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an gnumner\Desktop\2026\Ծառայություն\26-07 ավտոմեքենաների վերանորոգում\"/>
    </mc:Choice>
  </mc:AlternateContent>
  <bookViews>
    <workbookView xWindow="-120" yWindow="-120" windowWidth="24240" windowHeight="13140" activeTab="1"/>
  </bookViews>
  <sheets>
    <sheet name="Չափաբաժին՝ 1,2,3,4" sheetId="4" r:id="rId1"/>
    <sheet name="Չափաբաժին5" sheetId="5" r:id="rId2"/>
    <sheet name="Չափաբաժին 6" sheetId="6" r:id="rId3"/>
    <sheet name="Չափաբաժին 7" sheetId="7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7" l="1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341" i="7"/>
  <c r="G342" i="7"/>
  <c r="G343" i="7"/>
  <c r="G344" i="7"/>
  <c r="G345" i="7"/>
  <c r="G346" i="7"/>
  <c r="G347" i="7"/>
  <c r="G348" i="7"/>
  <c r="G349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68" i="7"/>
  <c r="G369" i="7"/>
  <c r="G370" i="7"/>
  <c r="G371" i="7"/>
  <c r="G372" i="7"/>
  <c r="G373" i="7"/>
  <c r="G374" i="7"/>
  <c r="G375" i="7"/>
  <c r="G376" i="7"/>
  <c r="G377" i="7"/>
  <c r="G378" i="7"/>
  <c r="G379" i="7"/>
  <c r="G380" i="7"/>
  <c r="G381" i="7"/>
  <c r="G382" i="7"/>
  <c r="G383" i="7"/>
  <c r="G384" i="7"/>
  <c r="G385" i="7"/>
  <c r="G386" i="7"/>
  <c r="G387" i="7"/>
  <c r="G388" i="7"/>
  <c r="G389" i="7"/>
  <c r="G390" i="7"/>
  <c r="G391" i="7"/>
  <c r="G392" i="7"/>
  <c r="G393" i="7"/>
  <c r="G394" i="7"/>
  <c r="G395" i="7"/>
  <c r="G396" i="7"/>
  <c r="G397" i="7"/>
  <c r="G398" i="7"/>
  <c r="G399" i="7"/>
  <c r="G400" i="7"/>
  <c r="G401" i="7"/>
  <c r="G402" i="7"/>
  <c r="G403" i="7"/>
  <c r="G404" i="7"/>
  <c r="G405" i="7"/>
  <c r="G406" i="7"/>
  <c r="G407" i="7"/>
  <c r="G408" i="7"/>
  <c r="G409" i="7"/>
  <c r="G410" i="7"/>
  <c r="G411" i="7"/>
  <c r="G412" i="7"/>
  <c r="G413" i="7"/>
  <c r="G414" i="7"/>
  <c r="G415" i="7"/>
  <c r="G416" i="7"/>
  <c r="G417" i="7"/>
  <c r="G418" i="7"/>
  <c r="G419" i="7"/>
  <c r="G420" i="7"/>
  <c r="G421" i="7"/>
  <c r="G422" i="7"/>
  <c r="G423" i="7"/>
  <c r="G424" i="7"/>
  <c r="G425" i="7"/>
  <c r="G426" i="7"/>
  <c r="G427" i="7"/>
  <c r="G428" i="7"/>
  <c r="G429" i="7"/>
  <c r="G430" i="7"/>
  <c r="G431" i="7"/>
  <c r="G432" i="7"/>
  <c r="G433" i="7"/>
  <c r="G434" i="7"/>
  <c r="G435" i="7"/>
  <c r="G436" i="7"/>
  <c r="G437" i="7"/>
  <c r="G438" i="7"/>
  <c r="G439" i="7"/>
  <c r="G440" i="7"/>
  <c r="G441" i="7"/>
  <c r="G442" i="7"/>
  <c r="G443" i="7"/>
  <c r="G444" i="7"/>
  <c r="G445" i="7"/>
  <c r="G446" i="7"/>
  <c r="G447" i="7"/>
  <c r="G448" i="7"/>
  <c r="G449" i="7"/>
  <c r="G450" i="7"/>
  <c r="G451" i="7"/>
  <c r="G452" i="7"/>
  <c r="G453" i="7"/>
  <c r="G454" i="7"/>
  <c r="G455" i="7"/>
  <c r="G456" i="7"/>
  <c r="G457" i="7"/>
  <c r="G458" i="7"/>
  <c r="G459" i="7"/>
  <c r="G460" i="7"/>
  <c r="G461" i="7"/>
  <c r="G462" i="7"/>
  <c r="G463" i="7"/>
  <c r="G464" i="7"/>
  <c r="G465" i="7"/>
  <c r="G466" i="7"/>
  <c r="G467" i="7"/>
  <c r="G468" i="7"/>
  <c r="G469" i="7"/>
  <c r="G470" i="7"/>
  <c r="G471" i="7"/>
  <c r="G472" i="7"/>
  <c r="G473" i="7"/>
  <c r="G474" i="7"/>
  <c r="G475" i="7"/>
  <c r="G476" i="7"/>
  <c r="G477" i="7"/>
  <c r="G478" i="7"/>
  <c r="G479" i="7"/>
  <c r="G480" i="7"/>
  <c r="G481" i="7"/>
  <c r="G482" i="7"/>
  <c r="G483" i="7"/>
  <c r="G484" i="7"/>
  <c r="G485" i="7"/>
  <c r="G486" i="7"/>
  <c r="G487" i="7"/>
  <c r="G488" i="7"/>
  <c r="G489" i="7"/>
  <c r="G490" i="7"/>
  <c r="G491" i="7"/>
  <c r="G492" i="7"/>
  <c r="G493" i="7"/>
  <c r="G494" i="7"/>
  <c r="G495" i="7"/>
  <c r="G496" i="7"/>
  <c r="G497" i="7"/>
  <c r="G498" i="7"/>
  <c r="G499" i="7"/>
  <c r="G500" i="7"/>
  <c r="G501" i="7"/>
  <c r="G502" i="7"/>
  <c r="G503" i="7"/>
  <c r="G504" i="7"/>
  <c r="G505" i="7"/>
  <c r="G506" i="7"/>
  <c r="G507" i="7"/>
  <c r="G508" i="7"/>
  <c r="G509" i="7"/>
  <c r="G510" i="7"/>
  <c r="G511" i="7"/>
  <c r="G512" i="7"/>
  <c r="G513" i="7"/>
  <c r="G514" i="7"/>
  <c r="G515" i="7"/>
  <c r="G516" i="7"/>
  <c r="G517" i="7"/>
  <c r="G518" i="7"/>
  <c r="G519" i="7"/>
  <c r="G520" i="7"/>
  <c r="G521" i="7"/>
  <c r="G522" i="7"/>
  <c r="G523" i="7"/>
  <c r="G524" i="7"/>
  <c r="G525" i="7"/>
  <c r="G526" i="7"/>
  <c r="G527" i="7"/>
  <c r="G528" i="7"/>
  <c r="G529" i="7"/>
  <c r="G530" i="7"/>
  <c r="G531" i="7"/>
  <c r="G532" i="7"/>
  <c r="G533" i="7"/>
  <c r="G534" i="7"/>
  <c r="G535" i="7"/>
  <c r="G536" i="7"/>
  <c r="G537" i="7"/>
  <c r="G538" i="7"/>
  <c r="G539" i="7"/>
  <c r="G540" i="7"/>
  <c r="G541" i="7"/>
  <c r="G542" i="7"/>
  <c r="G543" i="7"/>
  <c r="G544" i="7"/>
  <c r="G545" i="7"/>
  <c r="G546" i="7"/>
  <c r="G547" i="7"/>
  <c r="G548" i="7"/>
  <c r="G549" i="7"/>
  <c r="G550" i="7"/>
  <c r="G551" i="7"/>
  <c r="G552" i="7"/>
  <c r="G553" i="7"/>
  <c r="G554" i="7"/>
  <c r="G555" i="7"/>
  <c r="G556" i="7"/>
  <c r="G557" i="7"/>
  <c r="G558" i="7"/>
  <c r="G559" i="7"/>
  <c r="G560" i="7"/>
  <c r="G561" i="7"/>
  <c r="G562" i="7"/>
  <c r="G563" i="7"/>
  <c r="G564" i="7"/>
  <c r="G565" i="7"/>
  <c r="G566" i="7"/>
  <c r="G567" i="7"/>
  <c r="G568" i="7"/>
  <c r="G569" i="7"/>
  <c r="G570" i="7"/>
  <c r="G571" i="7"/>
  <c r="G572" i="7"/>
  <c r="G573" i="7"/>
  <c r="G574" i="7"/>
  <c r="G575" i="7"/>
  <c r="G576" i="7"/>
  <c r="G577" i="7"/>
  <c r="G578" i="7"/>
  <c r="G579" i="7"/>
  <c r="G580" i="7"/>
  <c r="G581" i="7"/>
  <c r="G582" i="7"/>
  <c r="G583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97" i="7"/>
  <c r="G598" i="7"/>
  <c r="G599" i="7"/>
  <c r="G600" i="7"/>
  <c r="G601" i="7"/>
  <c r="G602" i="7"/>
  <c r="G603" i="7"/>
  <c r="G604" i="7"/>
  <c r="G605" i="7"/>
  <c r="G606" i="7"/>
  <c r="G607" i="7"/>
  <c r="G608" i="7"/>
  <c r="G609" i="7"/>
  <c r="G610" i="7"/>
  <c r="G611" i="7"/>
  <c r="G612" i="7"/>
  <c r="G613" i="7"/>
  <c r="G614" i="7"/>
  <c r="G615" i="7"/>
  <c r="G616" i="7"/>
  <c r="G617" i="7"/>
  <c r="G618" i="7"/>
  <c r="G619" i="7"/>
  <c r="G620" i="7"/>
  <c r="G621" i="7"/>
  <c r="G622" i="7"/>
  <c r="G623" i="7"/>
  <c r="G624" i="7"/>
  <c r="G625" i="7"/>
  <c r="G626" i="7"/>
  <c r="G627" i="7"/>
  <c r="G628" i="7"/>
  <c r="G629" i="7"/>
  <c r="G630" i="7"/>
  <c r="G631" i="7"/>
  <c r="G632" i="7"/>
  <c r="G633" i="7"/>
  <c r="G634" i="7"/>
  <c r="G635" i="7"/>
  <c r="G636" i="7"/>
  <c r="G637" i="7"/>
  <c r="G638" i="7"/>
  <c r="G639" i="7"/>
  <c r="G640" i="7"/>
  <c r="G641" i="7"/>
  <c r="G642" i="7"/>
  <c r="G643" i="7"/>
  <c r="G644" i="7"/>
  <c r="G645" i="7"/>
  <c r="G646" i="7"/>
  <c r="G647" i="7"/>
  <c r="G648" i="7"/>
  <c r="G649" i="7"/>
  <c r="G650" i="7"/>
  <c r="G651" i="7"/>
  <c r="G652" i="7"/>
  <c r="G653" i="7"/>
  <c r="G654" i="7"/>
  <c r="G655" i="7"/>
  <c r="G656" i="7"/>
  <c r="G657" i="7"/>
  <c r="G658" i="7"/>
  <c r="G659" i="7"/>
  <c r="G660" i="7"/>
  <c r="G661" i="7"/>
  <c r="G662" i="7"/>
  <c r="G663" i="7"/>
  <c r="G664" i="7"/>
  <c r="G665" i="7"/>
  <c r="G666" i="7"/>
  <c r="G667" i="7"/>
  <c r="G668" i="7"/>
  <c r="G669" i="7"/>
  <c r="G670" i="7"/>
  <c r="G671" i="7"/>
  <c r="G672" i="7"/>
  <c r="G673" i="7"/>
  <c r="G674" i="7"/>
  <c r="G675" i="7"/>
  <c r="G676" i="7"/>
  <c r="G677" i="7"/>
  <c r="G678" i="7"/>
  <c r="G679" i="7"/>
  <c r="G680" i="7"/>
  <c r="G681" i="7"/>
  <c r="G682" i="7"/>
  <c r="G683" i="7"/>
  <c r="G684" i="7"/>
  <c r="G685" i="7"/>
  <c r="G686" i="7"/>
  <c r="G687" i="7"/>
  <c r="G688" i="7"/>
  <c r="G689" i="7"/>
  <c r="G690" i="7"/>
  <c r="G691" i="7"/>
  <c r="G692" i="7"/>
  <c r="G693" i="7"/>
  <c r="G694" i="7"/>
  <c r="G695" i="7"/>
  <c r="G696" i="7"/>
  <c r="G697" i="7"/>
  <c r="G698" i="7"/>
  <c r="G699" i="7"/>
  <c r="G700" i="7"/>
  <c r="G701" i="7"/>
  <c r="G702" i="7"/>
  <c r="G703" i="7"/>
  <c r="G704" i="7"/>
  <c r="G705" i="7"/>
  <c r="G706" i="7"/>
  <c r="G707" i="7"/>
  <c r="G708" i="7"/>
  <c r="G709" i="7"/>
  <c r="G710" i="7"/>
  <c r="G711" i="7"/>
  <c r="G712" i="7"/>
  <c r="G713" i="7"/>
  <c r="G714" i="7"/>
  <c r="G715" i="7"/>
  <c r="G716" i="7"/>
  <c r="G717" i="7"/>
  <c r="G718" i="7"/>
  <c r="G719" i="7"/>
  <c r="G720" i="7"/>
  <c r="G721" i="7"/>
  <c r="G722" i="7"/>
  <c r="G723" i="7"/>
  <c r="G724" i="7"/>
  <c r="G725" i="7"/>
  <c r="G726" i="7"/>
  <c r="G727" i="7"/>
  <c r="G728" i="7"/>
  <c r="G729" i="7"/>
  <c r="G730" i="7"/>
  <c r="G731" i="7"/>
  <c r="G732" i="7"/>
  <c r="G733" i="7"/>
  <c r="G734" i="7"/>
  <c r="G735" i="7"/>
  <c r="G736" i="7"/>
  <c r="G737" i="7"/>
  <c r="G738" i="7"/>
  <c r="G739" i="7"/>
  <c r="G740" i="7"/>
  <c r="G741" i="7"/>
  <c r="G742" i="7"/>
  <c r="G743" i="7"/>
  <c r="G744" i="7"/>
  <c r="G745" i="7"/>
  <c r="G746" i="7"/>
  <c r="G747" i="7"/>
  <c r="G748" i="7"/>
  <c r="G749" i="7"/>
  <c r="G750" i="7"/>
  <c r="G751" i="7"/>
  <c r="G752" i="7"/>
  <c r="G753" i="7"/>
  <c r="G754" i="7"/>
  <c r="G755" i="7"/>
  <c r="G756" i="7"/>
  <c r="G757" i="7"/>
  <c r="G758" i="7"/>
  <c r="G759" i="7"/>
  <c r="G760" i="7"/>
  <c r="G761" i="7"/>
  <c r="G762" i="7"/>
  <c r="G763" i="7"/>
  <c r="G764" i="7"/>
  <c r="G765" i="7"/>
  <c r="G766" i="7"/>
  <c r="G767" i="7"/>
  <c r="G768" i="7"/>
  <c r="G769" i="7"/>
  <c r="G770" i="7"/>
  <c r="G771" i="7"/>
  <c r="G772" i="7"/>
  <c r="G773" i="7"/>
  <c r="G774" i="7"/>
  <c r="G775" i="7"/>
  <c r="G776" i="7"/>
  <c r="G777" i="7"/>
  <c r="G778" i="7"/>
  <c r="G779" i="7"/>
  <c r="G780" i="7"/>
  <c r="G781" i="7"/>
  <c r="G782" i="7"/>
  <c r="G783" i="7"/>
  <c r="G784" i="7"/>
  <c r="G785" i="7"/>
  <c r="G786" i="7"/>
  <c r="G787" i="7"/>
  <c r="G788" i="7"/>
  <c r="G789" i="7"/>
  <c r="G790" i="7"/>
  <c r="G791" i="7"/>
  <c r="G792" i="7"/>
  <c r="G793" i="7"/>
  <c r="G794" i="7"/>
  <c r="G795" i="7"/>
  <c r="G796" i="7"/>
  <c r="G797" i="7"/>
  <c r="G798" i="7"/>
  <c r="G799" i="7"/>
  <c r="G800" i="7"/>
  <c r="G801" i="7"/>
  <c r="G802" i="7"/>
  <c r="G803" i="7"/>
  <c r="G804" i="7"/>
  <c r="G805" i="7"/>
  <c r="G806" i="7"/>
  <c r="G807" i="7"/>
  <c r="G808" i="7"/>
  <c r="G809" i="7"/>
  <c r="G810" i="7"/>
  <c r="G811" i="7"/>
  <c r="G812" i="7"/>
  <c r="G813" i="7"/>
  <c r="G814" i="7"/>
  <c r="G815" i="7"/>
  <c r="G816" i="7"/>
  <c r="G817" i="7"/>
  <c r="G818" i="7"/>
  <c r="G819" i="7"/>
  <c r="G820" i="7"/>
  <c r="G821" i="7"/>
  <c r="G822" i="7"/>
  <c r="G823" i="7"/>
  <c r="G824" i="7"/>
  <c r="G825" i="7"/>
  <c r="G826" i="7"/>
  <c r="G827" i="7"/>
  <c r="G828" i="7"/>
  <c r="G829" i="7"/>
  <c r="G830" i="7"/>
  <c r="G831" i="7"/>
  <c r="G832" i="7"/>
  <c r="G833" i="7"/>
  <c r="G834" i="7"/>
  <c r="G835" i="7"/>
  <c r="G836" i="7"/>
  <c r="G837" i="7"/>
  <c r="G838" i="7"/>
  <c r="G839" i="7"/>
  <c r="G840" i="7"/>
  <c r="G841" i="7"/>
  <c r="G842" i="7"/>
  <c r="G843" i="7"/>
  <c r="G844" i="7"/>
  <c r="G845" i="7"/>
  <c r="G846" i="7"/>
  <c r="G847" i="7"/>
  <c r="G848" i="7"/>
  <c r="G849" i="7"/>
  <c r="G850" i="7"/>
  <c r="G851" i="7"/>
  <c r="G852" i="7"/>
  <c r="G853" i="7"/>
  <c r="G854" i="7"/>
  <c r="G855" i="7"/>
  <c r="G856" i="7"/>
  <c r="G857" i="7"/>
  <c r="G858" i="7"/>
  <c r="G859" i="7"/>
  <c r="G860" i="7"/>
  <c r="G861" i="7"/>
  <c r="G862" i="7"/>
  <c r="G863" i="7"/>
  <c r="G864" i="7"/>
  <c r="G865" i="7"/>
  <c r="G866" i="7"/>
  <c r="G867" i="7"/>
  <c r="G868" i="7"/>
  <c r="G869" i="7"/>
  <c r="G870" i="7"/>
  <c r="G871" i="7"/>
  <c r="G872" i="7"/>
  <c r="G873" i="7"/>
  <c r="G874" i="7"/>
  <c r="G875" i="7"/>
  <c r="G876" i="7"/>
  <c r="G877" i="7"/>
  <c r="G878" i="7"/>
  <c r="G879" i="7"/>
  <c r="G880" i="7"/>
  <c r="G881" i="7"/>
  <c r="G882" i="7"/>
  <c r="G883" i="7"/>
  <c r="G884" i="7"/>
  <c r="G885" i="7"/>
  <c r="G886" i="7"/>
  <c r="G887" i="7"/>
  <c r="G888" i="7"/>
  <c r="G889" i="7"/>
  <c r="G890" i="7"/>
  <c r="G891" i="7"/>
  <c r="G892" i="7"/>
  <c r="G893" i="7"/>
  <c r="G894" i="7"/>
  <c r="G895" i="7"/>
  <c r="G896" i="7"/>
  <c r="G897" i="7"/>
  <c r="G898" i="7"/>
  <c r="G899" i="7"/>
  <c r="G900" i="7"/>
  <c r="G901" i="7"/>
  <c r="G902" i="7"/>
  <c r="G903" i="7"/>
  <c r="G904" i="7"/>
  <c r="G905" i="7"/>
  <c r="G906" i="7"/>
  <c r="G907" i="7"/>
  <c r="G908" i="7"/>
  <c r="G909" i="7"/>
  <c r="G910" i="7"/>
  <c r="G911" i="7"/>
  <c r="G912" i="7"/>
  <c r="G913" i="7"/>
  <c r="G914" i="7"/>
  <c r="G915" i="7"/>
  <c r="G916" i="7"/>
  <c r="G917" i="7"/>
  <c r="G918" i="7"/>
  <c r="G919" i="7"/>
  <c r="G920" i="7"/>
  <c r="G921" i="7"/>
  <c r="G922" i="7"/>
  <c r="G923" i="7"/>
  <c r="G924" i="7"/>
  <c r="G925" i="7"/>
  <c r="G926" i="7"/>
  <c r="G927" i="7"/>
  <c r="G928" i="7"/>
  <c r="G929" i="7"/>
  <c r="G930" i="7"/>
  <c r="G931" i="7"/>
  <c r="G932" i="7"/>
  <c r="G933" i="7"/>
  <c r="G934" i="7"/>
  <c r="G935" i="7"/>
  <c r="G936" i="7"/>
  <c r="G937" i="7"/>
  <c r="G938" i="7"/>
  <c r="G939" i="7"/>
  <c r="G940" i="7"/>
  <c r="G941" i="7"/>
  <c r="G942" i="7"/>
  <c r="G943" i="7"/>
  <c r="G944" i="7"/>
  <c r="G945" i="7"/>
  <c r="G946" i="7"/>
  <c r="G947" i="7"/>
  <c r="G948" i="7"/>
  <c r="G949" i="7"/>
  <c r="G950" i="7"/>
  <c r="G951" i="7"/>
  <c r="G952" i="7"/>
  <c r="G953" i="7"/>
  <c r="G954" i="7"/>
  <c r="G955" i="7"/>
  <c r="G956" i="7"/>
  <c r="G957" i="7"/>
  <c r="G958" i="7"/>
  <c r="G959" i="7"/>
  <c r="G960" i="7"/>
  <c r="G961" i="7"/>
  <c r="G962" i="7"/>
  <c r="G963" i="7"/>
  <c r="G964" i="7"/>
  <c r="G965" i="7"/>
  <c r="G966" i="7"/>
  <c r="G967" i="7"/>
  <c r="G968" i="7"/>
  <c r="G969" i="7"/>
  <c r="G970" i="7"/>
  <c r="G971" i="7"/>
  <c r="G972" i="7"/>
  <c r="G973" i="7"/>
  <c r="G974" i="7"/>
  <c r="G975" i="7"/>
  <c r="G976" i="7"/>
  <c r="G977" i="7"/>
  <c r="G978" i="7"/>
  <c r="G979" i="7"/>
  <c r="G980" i="7"/>
  <c r="G981" i="7"/>
  <c r="G982" i="7"/>
  <c r="G983" i="7"/>
  <c r="G984" i="7"/>
  <c r="G985" i="7"/>
  <c r="G986" i="7"/>
  <c r="G987" i="7"/>
  <c r="G988" i="7"/>
  <c r="G989" i="7"/>
  <c r="G990" i="7"/>
  <c r="G991" i="7"/>
  <c r="G992" i="7"/>
  <c r="G993" i="7"/>
  <c r="G994" i="7"/>
  <c r="G995" i="7"/>
  <c r="G996" i="7"/>
  <c r="G997" i="7"/>
  <c r="G998" i="7"/>
  <c r="G999" i="7"/>
  <c r="G1000" i="7"/>
  <c r="G1001" i="7"/>
  <c r="G1002" i="7"/>
  <c r="G1003" i="7"/>
  <c r="G1004" i="7"/>
  <c r="G1005" i="7"/>
  <c r="G1006" i="7"/>
  <c r="G1007" i="7"/>
  <c r="G1008" i="7"/>
  <c r="G1009" i="7"/>
  <c r="G1010" i="7"/>
  <c r="G1011" i="7"/>
  <c r="G1012" i="7"/>
  <c r="G1013" i="7"/>
  <c r="G1014" i="7"/>
  <c r="G1015" i="7"/>
  <c r="G1016" i="7"/>
  <c r="G1017" i="7"/>
  <c r="G1018" i="7"/>
  <c r="G1019" i="7"/>
  <c r="G1020" i="7"/>
  <c r="G1021" i="7"/>
  <c r="G1022" i="7"/>
  <c r="G1023" i="7"/>
  <c r="G1024" i="7"/>
  <c r="G1025" i="7"/>
  <c r="G1026" i="7"/>
  <c r="G1027" i="7"/>
  <c r="G1028" i="7"/>
  <c r="G1029" i="7"/>
  <c r="G1030" i="7"/>
  <c r="G1031" i="7"/>
  <c r="G1032" i="7"/>
  <c r="G1033" i="7"/>
  <c r="G1034" i="7"/>
  <c r="G1035" i="7"/>
  <c r="G1036" i="7"/>
  <c r="G1037" i="7"/>
  <c r="G1038" i="7"/>
  <c r="G1039" i="7"/>
  <c r="G1040" i="7"/>
  <c r="G1041" i="7"/>
  <c r="G1042" i="7"/>
  <c r="G1043" i="7"/>
  <c r="G1044" i="7"/>
  <c r="G1045" i="7"/>
  <c r="G1046" i="7"/>
  <c r="G1047" i="7"/>
  <c r="G1048" i="7"/>
  <c r="G1049" i="7"/>
  <c r="G1050" i="7"/>
  <c r="G1051" i="7"/>
  <c r="G1052" i="7"/>
  <c r="G1053" i="7"/>
  <c r="G1054" i="7"/>
  <c r="G1055" i="7"/>
  <c r="G1056" i="7"/>
  <c r="G1057" i="7"/>
  <c r="G1058" i="7"/>
  <c r="G1059" i="7"/>
  <c r="G1060" i="7"/>
  <c r="G1061" i="7"/>
  <c r="G1062" i="7"/>
  <c r="G1063" i="7"/>
  <c r="G1064" i="7"/>
  <c r="G1065" i="7"/>
  <c r="G1066" i="7"/>
  <c r="G1067" i="7"/>
  <c r="G1068" i="7"/>
  <c r="G1069" i="7"/>
  <c r="G1070" i="7"/>
  <c r="G1071" i="7"/>
  <c r="G1072" i="7"/>
  <c r="G1073" i="7"/>
  <c r="G1074" i="7"/>
  <c r="G1075" i="7"/>
  <c r="G1076" i="7"/>
  <c r="G1077" i="7"/>
  <c r="G1078" i="7"/>
  <c r="G1079" i="7"/>
  <c r="G1080" i="7"/>
  <c r="G1081" i="7"/>
  <c r="G1082" i="7"/>
  <c r="G1083" i="7"/>
  <c r="G1084" i="7"/>
  <c r="G1085" i="7"/>
  <c r="G1086" i="7"/>
  <c r="G1087" i="7"/>
  <c r="G1088" i="7"/>
  <c r="G1089" i="7"/>
  <c r="G1090" i="7"/>
  <c r="G1091" i="7"/>
  <c r="G1092" i="7"/>
  <c r="G1093" i="7"/>
  <c r="G1094" i="7"/>
  <c r="G1095" i="7"/>
  <c r="G1096" i="7"/>
  <c r="G1097" i="7"/>
  <c r="G1098" i="7"/>
  <c r="G1099" i="7"/>
  <c r="G1100" i="7"/>
  <c r="G1101" i="7"/>
  <c r="G1102" i="7"/>
  <c r="G1103" i="7"/>
  <c r="G1104" i="7"/>
  <c r="G1105" i="7"/>
  <c r="G1106" i="7"/>
  <c r="G1107" i="7"/>
  <c r="G1108" i="7"/>
  <c r="G1109" i="7"/>
  <c r="G1110" i="7"/>
  <c r="G1111" i="7"/>
  <c r="G1112" i="7"/>
  <c r="G1113" i="7"/>
  <c r="G1114" i="7"/>
  <c r="G1115" i="7"/>
  <c r="G1116" i="7"/>
  <c r="G1117" i="7"/>
  <c r="G1118" i="7"/>
  <c r="G1119" i="7"/>
  <c r="G1120" i="7"/>
  <c r="G1121" i="7"/>
  <c r="G1122" i="7"/>
  <c r="G1123" i="7"/>
  <c r="G1124" i="7"/>
  <c r="G1125" i="7"/>
  <c r="G1126" i="7"/>
  <c r="G1127" i="7"/>
  <c r="G1128" i="7"/>
  <c r="G1129" i="7"/>
  <c r="G1130" i="7"/>
  <c r="G1131" i="7"/>
  <c r="G1132" i="7"/>
  <c r="G1133" i="7"/>
  <c r="G1134" i="7"/>
  <c r="G1135" i="7"/>
  <c r="G1136" i="7"/>
  <c r="G1137" i="7"/>
  <c r="G1138" i="7"/>
  <c r="G1139" i="7"/>
  <c r="G1140" i="7"/>
  <c r="G1141" i="7"/>
  <c r="G1142" i="7"/>
  <c r="G1143" i="7"/>
  <c r="G1144" i="7"/>
  <c r="G1145" i="7"/>
  <c r="G1146" i="7"/>
  <c r="G1147" i="7"/>
  <c r="G1148" i="7"/>
  <c r="G1149" i="7"/>
  <c r="G1150" i="7"/>
  <c r="G1151" i="7"/>
  <c r="G1152" i="7"/>
  <c r="G1153" i="7"/>
  <c r="G1154" i="7"/>
  <c r="G1155" i="7"/>
  <c r="G1156" i="7"/>
  <c r="G1157" i="7"/>
  <c r="G1158" i="7"/>
  <c r="G1159" i="7"/>
  <c r="G1160" i="7"/>
  <c r="G1161" i="7"/>
  <c r="G1162" i="7"/>
  <c r="G1163" i="7"/>
  <c r="G1164" i="7"/>
  <c r="G1165" i="7"/>
  <c r="G1166" i="7"/>
  <c r="G1167" i="7"/>
  <c r="G1168" i="7"/>
  <c r="G1169" i="7"/>
  <c r="G1170" i="7"/>
  <c r="G1171" i="7"/>
  <c r="G1172" i="7"/>
  <c r="G1173" i="7"/>
  <c r="G1174" i="7"/>
  <c r="G1175" i="7"/>
  <c r="G1176" i="7"/>
  <c r="G1177" i="7"/>
  <c r="G1178" i="7"/>
  <c r="G1179" i="7"/>
  <c r="G1180" i="7"/>
  <c r="G1181" i="7"/>
  <c r="G1182" i="7"/>
  <c r="G1183" i="7"/>
  <c r="G1184" i="7"/>
  <c r="G1185" i="7"/>
  <c r="G1186" i="7"/>
  <c r="G1187" i="7"/>
  <c r="G1188" i="7"/>
  <c r="G1189" i="7"/>
  <c r="G1190" i="7"/>
  <c r="G1191" i="7"/>
  <c r="G1192" i="7"/>
  <c r="G1193" i="7"/>
  <c r="G1194" i="7"/>
  <c r="G1195" i="7"/>
  <c r="G1196" i="7"/>
  <c r="G1197" i="7"/>
  <c r="G1198" i="7"/>
  <c r="G1199" i="7"/>
  <c r="G1200" i="7"/>
  <c r="G1201" i="7"/>
  <c r="G1202" i="7"/>
  <c r="G1203" i="7"/>
  <c r="G1204" i="7"/>
  <c r="G1205" i="7"/>
  <c r="G1206" i="7"/>
  <c r="G1207" i="7"/>
  <c r="G1208" i="7"/>
  <c r="G1209" i="7"/>
  <c r="G1210" i="7"/>
  <c r="G1211" i="7"/>
  <c r="G1212" i="7"/>
  <c r="G1213" i="7"/>
  <c r="G1214" i="7"/>
  <c r="G1215" i="7"/>
  <c r="G1216" i="7"/>
  <c r="G1217" i="7"/>
  <c r="G1218" i="7"/>
  <c r="G1219" i="7"/>
  <c r="G1220" i="7"/>
  <c r="G1221" i="7"/>
  <c r="G1222" i="7"/>
  <c r="G1223" i="7"/>
  <c r="G1224" i="7"/>
  <c r="G1225" i="7"/>
  <c r="G1226" i="7"/>
  <c r="G1227" i="7"/>
  <c r="G1228" i="7"/>
  <c r="G1229" i="7"/>
  <c r="G1230" i="7"/>
  <c r="G1231" i="7"/>
  <c r="G1232" i="7"/>
  <c r="G1233" i="7"/>
  <c r="G1234" i="7"/>
  <c r="G1235" i="7"/>
  <c r="G1236" i="7"/>
  <c r="G1237" i="7"/>
  <c r="G1238" i="7"/>
  <c r="G1239" i="7"/>
  <c r="G1240" i="7"/>
  <c r="G1241" i="7"/>
  <c r="G1242" i="7"/>
  <c r="G1243" i="7"/>
  <c r="G1244" i="7"/>
  <c r="G1245" i="7"/>
  <c r="G1246" i="7"/>
  <c r="G1247" i="7"/>
  <c r="G1248" i="7"/>
  <c r="G1249" i="7"/>
  <c r="G1250" i="7"/>
  <c r="G1251" i="7"/>
  <c r="G1252" i="7"/>
  <c r="G1253" i="7"/>
  <c r="G1254" i="7"/>
  <c r="G1255" i="7"/>
  <c r="G1256" i="7"/>
  <c r="G1257" i="7"/>
  <c r="G1258" i="7"/>
  <c r="G1259" i="7"/>
  <c r="G1260" i="7"/>
  <c r="G1261" i="7"/>
  <c r="G1262" i="7"/>
  <c r="G1263" i="7"/>
  <c r="G1264" i="7"/>
  <c r="G1265" i="7"/>
  <c r="G1266" i="7"/>
  <c r="G1267" i="7"/>
  <c r="G1268" i="7"/>
  <c r="G1269" i="7"/>
  <c r="G1270" i="7"/>
  <c r="G1271" i="7"/>
  <c r="G1272" i="7"/>
  <c r="G1273" i="7"/>
  <c r="G1274" i="7"/>
  <c r="G1275" i="7"/>
  <c r="G1276" i="7"/>
  <c r="G1277" i="7"/>
  <c r="G1278" i="7"/>
  <c r="G1279" i="7"/>
  <c r="G1280" i="7"/>
  <c r="G1281" i="7"/>
  <c r="G1282" i="7"/>
  <c r="G1283" i="7"/>
  <c r="G1284" i="7"/>
  <c r="G1285" i="7"/>
  <c r="G1286" i="7"/>
  <c r="G1287" i="7"/>
  <c r="G1288" i="7"/>
  <c r="G1289" i="7"/>
  <c r="G1290" i="7"/>
  <c r="G1291" i="7"/>
  <c r="G1292" i="7"/>
  <c r="G1293" i="7"/>
  <c r="G1294" i="7"/>
  <c r="G1295" i="7"/>
  <c r="G1296" i="7"/>
  <c r="G1297" i="7"/>
  <c r="G1298" i="7"/>
  <c r="G1299" i="7"/>
  <c r="G1300" i="7"/>
  <c r="G1301" i="7"/>
  <c r="G1302" i="7"/>
  <c r="G1303" i="7"/>
  <c r="G1304" i="7"/>
  <c r="G1305" i="7"/>
  <c r="G1306" i="7"/>
  <c r="G1307" i="7"/>
  <c r="G1308" i="7"/>
  <c r="G1309" i="7"/>
  <c r="G1310" i="7"/>
  <c r="G1311" i="7"/>
  <c r="G1312" i="7"/>
  <c r="G1313" i="7"/>
  <c r="G1314" i="7"/>
  <c r="G1315" i="7"/>
  <c r="G1316" i="7"/>
  <c r="G1317" i="7"/>
  <c r="G1318" i="7"/>
  <c r="G1319" i="7"/>
  <c r="G1320" i="7"/>
  <c r="G1321" i="7"/>
  <c r="G1322" i="7"/>
  <c r="G1323" i="7"/>
  <c r="G1324" i="7"/>
  <c r="G1325" i="7"/>
  <c r="G1326" i="7"/>
  <c r="G1327" i="7"/>
  <c r="G1328" i="7"/>
  <c r="G1329" i="7"/>
  <c r="G1330" i="7"/>
  <c r="G1331" i="7"/>
  <c r="G1332" i="7"/>
  <c r="G1333" i="7"/>
  <c r="G1334" i="7"/>
  <c r="G1335" i="7"/>
  <c r="G1336" i="7"/>
  <c r="G1337" i="7"/>
  <c r="G1338" i="7"/>
  <c r="G1339" i="7"/>
  <c r="G1340" i="7"/>
  <c r="G1341" i="7"/>
  <c r="G1342" i="7"/>
  <c r="G1343" i="7"/>
  <c r="G1344" i="7"/>
  <c r="G1345" i="7"/>
  <c r="G1346" i="7"/>
  <c r="G1347" i="7"/>
  <c r="G1348" i="7"/>
  <c r="G1349" i="7"/>
  <c r="G1350" i="7"/>
  <c r="G1351" i="7"/>
  <c r="G1352" i="7"/>
  <c r="G1353" i="7"/>
  <c r="G1354" i="7"/>
  <c r="G1355" i="7"/>
  <c r="G1356" i="7"/>
  <c r="G1357" i="7"/>
  <c r="G1358" i="7"/>
  <c r="G1359" i="7"/>
  <c r="G1360" i="7"/>
  <c r="G1361" i="7"/>
  <c r="G1362" i="7"/>
  <c r="G1363" i="7"/>
  <c r="G1364" i="7"/>
  <c r="G1365" i="7"/>
  <c r="G1366" i="7"/>
  <c r="G1367" i="7"/>
  <c r="G1368" i="7"/>
  <c r="G1369" i="7"/>
  <c r="G1370" i="7"/>
  <c r="G1371" i="7"/>
  <c r="G1372" i="7"/>
  <c r="G1373" i="7"/>
  <c r="G1374" i="7"/>
  <c r="G1375" i="7"/>
  <c r="G1376" i="7"/>
  <c r="G1377" i="7"/>
  <c r="G1378" i="7"/>
  <c r="G1379" i="7"/>
  <c r="G1380" i="7"/>
  <c r="G1381" i="7"/>
  <c r="G1382" i="7"/>
  <c r="G1383" i="7"/>
  <c r="G1384" i="7"/>
  <c r="G1385" i="7"/>
  <c r="G1386" i="7"/>
  <c r="G1387" i="7"/>
  <c r="G1388" i="7"/>
  <c r="G1389" i="7"/>
  <c r="G1390" i="7"/>
  <c r="G1391" i="7"/>
  <c r="G1392" i="7"/>
  <c r="G1393" i="7"/>
  <c r="G1394" i="7"/>
  <c r="G1395" i="7"/>
  <c r="G1396" i="7"/>
  <c r="G1397" i="7"/>
  <c r="G1398" i="7"/>
  <c r="G1399" i="7"/>
  <c r="G1400" i="7"/>
  <c r="G1401" i="7"/>
  <c r="G1402" i="7"/>
  <c r="G1403" i="7"/>
  <c r="G1404" i="7"/>
  <c r="G1405" i="7"/>
  <c r="G1406" i="7"/>
  <c r="G1407" i="7"/>
  <c r="G1408" i="7"/>
  <c r="G1409" i="7"/>
  <c r="G1410" i="7"/>
  <c r="G1411" i="7"/>
  <c r="G1412" i="7"/>
  <c r="G1413" i="7"/>
  <c r="G1414" i="7"/>
  <c r="G1415" i="7"/>
  <c r="G1416" i="7"/>
  <c r="G1417" i="7"/>
  <c r="G1418" i="7"/>
  <c r="G1419" i="7"/>
  <c r="G1420" i="7"/>
  <c r="G1421" i="7"/>
  <c r="G1422" i="7"/>
  <c r="G1423" i="7"/>
  <c r="G1424" i="7"/>
  <c r="G1425" i="7"/>
  <c r="G1426" i="7"/>
  <c r="G1427" i="7"/>
  <c r="G1428" i="7"/>
  <c r="G1429" i="7"/>
  <c r="G1430" i="7"/>
  <c r="G1431" i="7"/>
  <c r="G1432" i="7"/>
  <c r="G1433" i="7"/>
  <c r="G1434" i="7"/>
  <c r="G1435" i="7"/>
  <c r="G1436" i="7"/>
  <c r="G1437" i="7"/>
  <c r="G1438" i="7"/>
  <c r="G1439" i="7"/>
  <c r="G1440" i="7"/>
  <c r="G1441" i="7"/>
  <c r="G1442" i="7"/>
  <c r="G1443" i="7"/>
  <c r="G1444" i="7"/>
  <c r="G1445" i="7"/>
  <c r="G1446" i="7"/>
  <c r="G1447" i="7"/>
  <c r="G1448" i="7"/>
  <c r="G1449" i="7"/>
  <c r="G1450" i="7"/>
  <c r="G1451" i="7"/>
  <c r="G1452" i="7"/>
  <c r="G1453" i="7"/>
  <c r="G1454" i="7"/>
  <c r="G1455" i="7"/>
  <c r="G1456" i="7"/>
  <c r="G1457" i="7"/>
  <c r="G1458" i="7"/>
  <c r="G1459" i="7"/>
  <c r="G1460" i="7"/>
  <c r="G1461" i="7"/>
  <c r="G1462" i="7"/>
  <c r="G1463" i="7"/>
  <c r="G1464" i="7"/>
  <c r="G1465" i="7"/>
  <c r="G1466" i="7"/>
  <c r="G1467" i="7"/>
  <c r="G1468" i="7"/>
  <c r="G1469" i="7"/>
  <c r="G1470" i="7"/>
  <c r="G1471" i="7"/>
  <c r="G1472" i="7"/>
  <c r="G1473" i="7"/>
  <c r="G1474" i="7"/>
  <c r="G1475" i="7"/>
  <c r="G1476" i="7"/>
  <c r="G1477" i="7"/>
  <c r="G1478" i="7"/>
  <c r="G1479" i="7"/>
  <c r="G1480" i="7"/>
  <c r="G1481" i="7"/>
  <c r="G1482" i="7"/>
  <c r="G1483" i="7"/>
  <c r="G1484" i="7"/>
  <c r="G1485" i="7"/>
  <c r="G1486" i="7"/>
  <c r="G1487" i="7"/>
  <c r="G1488" i="7"/>
  <c r="G1489" i="7"/>
  <c r="G1490" i="7"/>
  <c r="G1491" i="7"/>
  <c r="G1492" i="7"/>
  <c r="G1493" i="7"/>
  <c r="G1494" i="7"/>
  <c r="G1495" i="7"/>
  <c r="G1496" i="7"/>
  <c r="G1497" i="7"/>
  <c r="G1498" i="7"/>
  <c r="G1499" i="7"/>
  <c r="G1500" i="7"/>
  <c r="G1501" i="7"/>
  <c r="G1502" i="7"/>
  <c r="G1503" i="7"/>
  <c r="G1504" i="7"/>
  <c r="G1505" i="7"/>
  <c r="G1506" i="7"/>
  <c r="G1507" i="7"/>
  <c r="G1508" i="7"/>
  <c r="G1509" i="7"/>
  <c r="G1510" i="7"/>
  <c r="G1511" i="7"/>
  <c r="G1512" i="7"/>
  <c r="G1513" i="7"/>
  <c r="G1514" i="7"/>
  <c r="G1515" i="7"/>
  <c r="G1516" i="7"/>
  <c r="G1517" i="7"/>
  <c r="G1518" i="7"/>
  <c r="G1519" i="7"/>
  <c r="G1520" i="7"/>
  <c r="G1521" i="7"/>
  <c r="G1522" i="7"/>
  <c r="G1523" i="7"/>
  <c r="G1524" i="7"/>
  <c r="G1525" i="7"/>
  <c r="G1526" i="7"/>
  <c r="G1527" i="7"/>
  <c r="G1528" i="7"/>
  <c r="G1529" i="7"/>
  <c r="G1530" i="7"/>
  <c r="G1531" i="7"/>
  <c r="G1532" i="7"/>
  <c r="G1533" i="7"/>
  <c r="G1534" i="7"/>
  <c r="G1535" i="7"/>
  <c r="G1536" i="7"/>
  <c r="G1537" i="7"/>
  <c r="G1538" i="7"/>
  <c r="G1539" i="7"/>
  <c r="G1540" i="7"/>
  <c r="G1541" i="7"/>
  <c r="G1542" i="7"/>
  <c r="G1543" i="7"/>
  <c r="G1544" i="7"/>
  <c r="G1545" i="7"/>
  <c r="G1546" i="7"/>
  <c r="G1547" i="7"/>
  <c r="G1548" i="7"/>
  <c r="G1549" i="7"/>
  <c r="G1550" i="7"/>
  <c r="G1551" i="7"/>
  <c r="G1552" i="7"/>
  <c r="G1553" i="7"/>
  <c r="G1554" i="7"/>
  <c r="G1555" i="7"/>
  <c r="G1556" i="7"/>
  <c r="G1557" i="7"/>
  <c r="G1558" i="7"/>
  <c r="G1559" i="7"/>
  <c r="G1560" i="7"/>
  <c r="G1561" i="7"/>
  <c r="G1562" i="7"/>
  <c r="G1563" i="7"/>
  <c r="G1564" i="7"/>
  <c r="G1565" i="7"/>
  <c r="G1566" i="7"/>
  <c r="G1567" i="7"/>
  <c r="G1568" i="7"/>
  <c r="G1569" i="7"/>
  <c r="G1570" i="7"/>
  <c r="G1571" i="7"/>
  <c r="G1572" i="7"/>
  <c r="G1573" i="7"/>
  <c r="G1574" i="7"/>
  <c r="G1575" i="7"/>
  <c r="G1576" i="7"/>
  <c r="G1577" i="7"/>
  <c r="G1578" i="7"/>
  <c r="G1579" i="7"/>
  <c r="G1580" i="7"/>
  <c r="G1581" i="7"/>
  <c r="G1582" i="7"/>
  <c r="G1583" i="7"/>
  <c r="G1584" i="7"/>
  <c r="G1585" i="7"/>
  <c r="G1586" i="7"/>
  <c r="G1587" i="7"/>
  <c r="G1588" i="7"/>
  <c r="G1589" i="7"/>
  <c r="G1590" i="7"/>
  <c r="G1591" i="7"/>
  <c r="G1592" i="7"/>
  <c r="G1593" i="7"/>
  <c r="G1594" i="7"/>
  <c r="G1595" i="7"/>
  <c r="G1596" i="7"/>
  <c r="G1597" i="7"/>
  <c r="G1598" i="7"/>
  <c r="G1599" i="7"/>
  <c r="G1600" i="7"/>
  <c r="G1601" i="7"/>
  <c r="G1602" i="7"/>
  <c r="G1603" i="7"/>
  <c r="G1604" i="7"/>
  <c r="G1605" i="7"/>
  <c r="G1606" i="7"/>
  <c r="G1607" i="7"/>
  <c r="G1608" i="7"/>
  <c r="G1609" i="7"/>
  <c r="G1610" i="7"/>
  <c r="G1611" i="7"/>
  <c r="G1612" i="7"/>
  <c r="G1613" i="7"/>
  <c r="G1614" i="7"/>
  <c r="G1615" i="7"/>
  <c r="G1616" i="7"/>
  <c r="G1617" i="7"/>
  <c r="G1618" i="7"/>
  <c r="G1619" i="7"/>
  <c r="G1620" i="7"/>
  <c r="G1621" i="7"/>
  <c r="G1622" i="7"/>
  <c r="G1623" i="7"/>
  <c r="G1624" i="7"/>
  <c r="G1625" i="7"/>
  <c r="G1626" i="7"/>
  <c r="G1627" i="7"/>
  <c r="G1628" i="7"/>
  <c r="G1629" i="7"/>
  <c r="G1630" i="7"/>
  <c r="G1631" i="7"/>
  <c r="G1632" i="7"/>
  <c r="G1633" i="7"/>
  <c r="G1634" i="7"/>
  <c r="G1635" i="7"/>
  <c r="G1636" i="7"/>
  <c r="G1637" i="7"/>
  <c r="G1638" i="7"/>
  <c r="G1639" i="7"/>
  <c r="G1640" i="7"/>
  <c r="G1641" i="7"/>
  <c r="G1642" i="7"/>
  <c r="G1643" i="7"/>
  <c r="G1644" i="7"/>
  <c r="G1645" i="7"/>
  <c r="G1646" i="7"/>
  <c r="G1647" i="7"/>
  <c r="G1648" i="7"/>
  <c r="G1649" i="7"/>
  <c r="G1650" i="7"/>
  <c r="G1651" i="7"/>
  <c r="G1652" i="7"/>
  <c r="G1653" i="7"/>
  <c r="G1654" i="7"/>
  <c r="G1655" i="7"/>
  <c r="G1656" i="7"/>
  <c r="G1657" i="7"/>
  <c r="G1658" i="7"/>
  <c r="G1659" i="7"/>
  <c r="G1660" i="7"/>
  <c r="G1661" i="7"/>
  <c r="G1662" i="7"/>
  <c r="G1663" i="7"/>
  <c r="G1664" i="7"/>
  <c r="G1665" i="7"/>
  <c r="G1666" i="7"/>
  <c r="G1667" i="7"/>
  <c r="G1668" i="7"/>
  <c r="G1669" i="7"/>
  <c r="G1670" i="7"/>
  <c r="G1671" i="7"/>
  <c r="G1672" i="7"/>
  <c r="G1673" i="7"/>
  <c r="G1674" i="7"/>
  <c r="G1675" i="7"/>
  <c r="G1676" i="7"/>
  <c r="G1677" i="7"/>
  <c r="G1678" i="7"/>
  <c r="G1679" i="7"/>
  <c r="G1680" i="7"/>
  <c r="G1681" i="7"/>
  <c r="G1682" i="7"/>
  <c r="G1683" i="7"/>
  <c r="G1684" i="7"/>
  <c r="G1685" i="7"/>
  <c r="G1686" i="7"/>
  <c r="G1687" i="7"/>
  <c r="G1688" i="7"/>
  <c r="G1689" i="7"/>
  <c r="G1690" i="7"/>
  <c r="G1691" i="7"/>
  <c r="G1692" i="7"/>
  <c r="G1693" i="7"/>
  <c r="G1694" i="7"/>
  <c r="G1695" i="7"/>
  <c r="G1696" i="7"/>
  <c r="G1697" i="7"/>
  <c r="G1698" i="7"/>
  <c r="G1699" i="7"/>
  <c r="G1700" i="7"/>
  <c r="G1701" i="7"/>
  <c r="G1702" i="7"/>
  <c r="G1703" i="7"/>
  <c r="G1704" i="7"/>
  <c r="G1705" i="7"/>
  <c r="G1706" i="7"/>
  <c r="G1707" i="7"/>
  <c r="G1708" i="7"/>
  <c r="G1709" i="7"/>
  <c r="G1710" i="7"/>
  <c r="G1711" i="7"/>
  <c r="G1712" i="7"/>
  <c r="G1713" i="7"/>
  <c r="G1714" i="7"/>
  <c r="G1715" i="7"/>
  <c r="G1716" i="7"/>
  <c r="G1717" i="7"/>
  <c r="G1718" i="7"/>
  <c r="G1719" i="7"/>
  <c r="G1720" i="7"/>
  <c r="G1721" i="7"/>
  <c r="G1722" i="7"/>
  <c r="G1723" i="7"/>
  <c r="G1724" i="7"/>
  <c r="G1725" i="7"/>
  <c r="G1726" i="7"/>
  <c r="G1727" i="7"/>
  <c r="G1728" i="7"/>
  <c r="G1729" i="7"/>
  <c r="G1730" i="7"/>
  <c r="G1731" i="7"/>
  <c r="G1732" i="7"/>
  <c r="G1733" i="7"/>
  <c r="G1734" i="7"/>
  <c r="G1735" i="7"/>
  <c r="G1736" i="7"/>
  <c r="G1737" i="7"/>
  <c r="G1738" i="7"/>
  <c r="G1739" i="7"/>
  <c r="G1740" i="7"/>
  <c r="G1741" i="7"/>
  <c r="G1742" i="7"/>
  <c r="G1743" i="7"/>
  <c r="G1744" i="7"/>
  <c r="G1745" i="7"/>
  <c r="G1746" i="7"/>
  <c r="G1747" i="7"/>
  <c r="G1748" i="7"/>
  <c r="G1749" i="7"/>
  <c r="G1750" i="7"/>
  <c r="G1751" i="7"/>
  <c r="G1752" i="7"/>
  <c r="G1753" i="7"/>
  <c r="G1754" i="7"/>
  <c r="G1755" i="7"/>
  <c r="G1756" i="7"/>
  <c r="G1757" i="7"/>
  <c r="G1758" i="7"/>
  <c r="G1759" i="7"/>
  <c r="G1760" i="7"/>
  <c r="G1761" i="7"/>
  <c r="G1762" i="7"/>
  <c r="G1763" i="7"/>
  <c r="G1764" i="7"/>
  <c r="G1765" i="7"/>
  <c r="G1766" i="7"/>
  <c r="G1767" i="7"/>
  <c r="G1768" i="7"/>
  <c r="G1769" i="7"/>
  <c r="G1770" i="7"/>
  <c r="G1771" i="7"/>
  <c r="G1772" i="7"/>
  <c r="G1773" i="7"/>
  <c r="G1774" i="7"/>
  <c r="G1775" i="7"/>
  <c r="G1776" i="7"/>
  <c r="G1777" i="7"/>
  <c r="G1778" i="7"/>
  <c r="G1779" i="7"/>
  <c r="G1780" i="7"/>
  <c r="G1781" i="7"/>
  <c r="G1782" i="7"/>
  <c r="G1783" i="7"/>
  <c r="G1784" i="7"/>
  <c r="G1785" i="7"/>
  <c r="G1786" i="7"/>
  <c r="G1787" i="7"/>
  <c r="G1788" i="7"/>
  <c r="G1789" i="7"/>
  <c r="G1790" i="7"/>
  <c r="G1791" i="7"/>
  <c r="G1792" i="7"/>
  <c r="G1793" i="7"/>
  <c r="G1794" i="7"/>
  <c r="G1795" i="7"/>
  <c r="G1796" i="7"/>
  <c r="G1797" i="7"/>
  <c r="G1798" i="7"/>
  <c r="G1799" i="7"/>
  <c r="G1800" i="7"/>
  <c r="G1801" i="7"/>
  <c r="G1802" i="7"/>
  <c r="G1803" i="7"/>
  <c r="G1804" i="7"/>
  <c r="G1805" i="7"/>
  <c r="G1806" i="7"/>
  <c r="G1807" i="7"/>
  <c r="G1808" i="7"/>
  <c r="G1809" i="7"/>
  <c r="G1810" i="7"/>
  <c r="G1811" i="7"/>
  <c r="G1812" i="7"/>
  <c r="G1813" i="7"/>
  <c r="G1814" i="7"/>
  <c r="G1815" i="7"/>
  <c r="G1816" i="7"/>
  <c r="G1817" i="7"/>
  <c r="G1818" i="7"/>
  <c r="G1819" i="7"/>
  <c r="G1820" i="7"/>
  <c r="G1821" i="7"/>
  <c r="G1822" i="7"/>
  <c r="G1823" i="7"/>
  <c r="G1824" i="7"/>
  <c r="G1825" i="7"/>
  <c r="G1826" i="7"/>
  <c r="G1827" i="7"/>
  <c r="G1828" i="7"/>
  <c r="G1829" i="7"/>
  <c r="G1830" i="7"/>
  <c r="G1831" i="7"/>
  <c r="G1832" i="7"/>
  <c r="G1833" i="7"/>
  <c r="G1834" i="7"/>
  <c r="G1835" i="7"/>
  <c r="G1836" i="7"/>
  <c r="G1837" i="7"/>
  <c r="G1838" i="7"/>
  <c r="G1839" i="7"/>
  <c r="G1840" i="7"/>
  <c r="G1841" i="7"/>
  <c r="G1842" i="7"/>
  <c r="G1843" i="7"/>
  <c r="G1844" i="7"/>
  <c r="G1845" i="7"/>
  <c r="G1846" i="7"/>
  <c r="G1847" i="7"/>
  <c r="G1848" i="7"/>
  <c r="G1849" i="7"/>
  <c r="G1850" i="7"/>
  <c r="G1851" i="7"/>
  <c r="G1852" i="7"/>
  <c r="G1853" i="7"/>
  <c r="G1854" i="7"/>
  <c r="G1855" i="7"/>
  <c r="G1856" i="7"/>
  <c r="G1857" i="7"/>
  <c r="G1858" i="7"/>
  <c r="G1859" i="7"/>
  <c r="G1860" i="7"/>
  <c r="G1861" i="7"/>
  <c r="G1862" i="7"/>
  <c r="G1863" i="7"/>
  <c r="G1864" i="7"/>
  <c r="G1865" i="7"/>
  <c r="G1866" i="7"/>
  <c r="G1867" i="7"/>
  <c r="G1868" i="7"/>
  <c r="G1869" i="7"/>
  <c r="G1870" i="7"/>
  <c r="G1871" i="7"/>
  <c r="G1872" i="7"/>
  <c r="G1873" i="7"/>
  <c r="G1874" i="7"/>
  <c r="G1875" i="7"/>
  <c r="G1876" i="7"/>
  <c r="G1877" i="7"/>
  <c r="G1878" i="7"/>
  <c r="G1879" i="7"/>
  <c r="G1880" i="7"/>
  <c r="G1881" i="7"/>
  <c r="G1882" i="7"/>
  <c r="G1883" i="7"/>
  <c r="G1884" i="7"/>
  <c r="G1885" i="7"/>
  <c r="G1886" i="7"/>
  <c r="G1887" i="7"/>
  <c r="G1888" i="7"/>
  <c r="G1889" i="7"/>
  <c r="G1890" i="7"/>
  <c r="G1891" i="7"/>
  <c r="G1892" i="7"/>
  <c r="G1893" i="7"/>
  <c r="G1894" i="7"/>
  <c r="G1895" i="7"/>
  <c r="G1896" i="7"/>
  <c r="G1897" i="7"/>
  <c r="G1898" i="7"/>
  <c r="G1899" i="7"/>
  <c r="G1900" i="7"/>
  <c r="G1901" i="7"/>
  <c r="G1902" i="7"/>
  <c r="G1903" i="7"/>
  <c r="G1904" i="7"/>
  <c r="G1905" i="7"/>
  <c r="G1906" i="7"/>
  <c r="G1907" i="7"/>
  <c r="G1908" i="7"/>
  <c r="G1909" i="7"/>
  <c r="G1910" i="7"/>
  <c r="G1911" i="7"/>
  <c r="G1912" i="7"/>
  <c r="G1913" i="7"/>
  <c r="G1914" i="7"/>
  <c r="G1915" i="7"/>
  <c r="G1916" i="7"/>
  <c r="G1917" i="7"/>
  <c r="G1918" i="7"/>
  <c r="G1919" i="7"/>
  <c r="G1920" i="7"/>
  <c r="G1921" i="7"/>
  <c r="G1922" i="7"/>
  <c r="G1923" i="7"/>
  <c r="G1924" i="7"/>
  <c r="G1925" i="7"/>
  <c r="G1926" i="7"/>
  <c r="G1927" i="7"/>
  <c r="G1928" i="7"/>
  <c r="G1929" i="7"/>
  <c r="G1930" i="7"/>
  <c r="G1931" i="7"/>
  <c r="G1932" i="7"/>
  <c r="G1933" i="7"/>
  <c r="G1934" i="7"/>
  <c r="G1935" i="7"/>
  <c r="G1936" i="7"/>
  <c r="G1937" i="7"/>
  <c r="G1938" i="7"/>
  <c r="G1939" i="7"/>
  <c r="G1940" i="7"/>
  <c r="G1941" i="7"/>
  <c r="G1942" i="7"/>
  <c r="G1943" i="7"/>
  <c r="G1944" i="7"/>
  <c r="G1945" i="7"/>
  <c r="G1946" i="7"/>
  <c r="G1947" i="7"/>
  <c r="G1948" i="7"/>
  <c r="G1949" i="7"/>
  <c r="G1950" i="7"/>
  <c r="G1951" i="7"/>
  <c r="G1952" i="7"/>
  <c r="G1953" i="7"/>
  <c r="G1954" i="7"/>
  <c r="G1955" i="7"/>
  <c r="G1956" i="7"/>
  <c r="G1957" i="7"/>
  <c r="G1958" i="7"/>
  <c r="G1959" i="7"/>
  <c r="G1960" i="7"/>
  <c r="G1961" i="7"/>
  <c r="G1962" i="7"/>
  <c r="G1963" i="7"/>
  <c r="G1964" i="7"/>
  <c r="G1965" i="7"/>
  <c r="G1966" i="7"/>
  <c r="G1967" i="7"/>
  <c r="G1968" i="7"/>
  <c r="G1969" i="7"/>
  <c r="G1970" i="7"/>
  <c r="G1971" i="7"/>
  <c r="G1972" i="7"/>
  <c r="G1973" i="7"/>
  <c r="G1974" i="7"/>
  <c r="G1975" i="7"/>
  <c r="G1976" i="7"/>
  <c r="G1977" i="7"/>
  <c r="G1978" i="7"/>
  <c r="G1979" i="7"/>
  <c r="G1980" i="7"/>
  <c r="G1981" i="7"/>
  <c r="G1982" i="7"/>
  <c r="G1983" i="7"/>
  <c r="G1984" i="7"/>
  <c r="G1985" i="7"/>
  <c r="G1986" i="7"/>
  <c r="G1987" i="7"/>
  <c r="G1988" i="7"/>
  <c r="G1989" i="7"/>
  <c r="G1990" i="7"/>
  <c r="G1991" i="7"/>
  <c r="G1992" i="7"/>
  <c r="G1993" i="7"/>
  <c r="G1994" i="7"/>
  <c r="G1995" i="7"/>
  <c r="G1996" i="7"/>
  <c r="G1997" i="7"/>
  <c r="G1998" i="7"/>
  <c r="G1999" i="7"/>
  <c r="G2000" i="7"/>
  <c r="G2001" i="7"/>
  <c r="G2002" i="7"/>
  <c r="G2003" i="7"/>
  <c r="G2004" i="7"/>
  <c r="G2005" i="7"/>
  <c r="G2006" i="7"/>
  <c r="G2007" i="7"/>
  <c r="G2008" i="7"/>
  <c r="G2009" i="7"/>
  <c r="G2010" i="7"/>
  <c r="G2011" i="7"/>
  <c r="G2012" i="7"/>
  <c r="G2013" i="7"/>
  <c r="G2014" i="7"/>
  <c r="G2015" i="7"/>
  <c r="G2016" i="7"/>
  <c r="G2017" i="7"/>
  <c r="G2018" i="7"/>
  <c r="G2019" i="7"/>
  <c r="G2020" i="7"/>
  <c r="G2021" i="7"/>
  <c r="G2022" i="7"/>
  <c r="G2023" i="7"/>
  <c r="G2024" i="7"/>
  <c r="G2025" i="7"/>
  <c r="G2026" i="7"/>
  <c r="G2027" i="7"/>
  <c r="G2028" i="7"/>
  <c r="G2029" i="7"/>
  <c r="G2030" i="7"/>
  <c r="G2031" i="7"/>
  <c r="G2032" i="7"/>
  <c r="G2033" i="7"/>
  <c r="G2034" i="7"/>
  <c r="G2035" i="7"/>
  <c r="G2036" i="7"/>
  <c r="G2037" i="7"/>
  <c r="G2038" i="7"/>
  <c r="G2039" i="7"/>
  <c r="G2040" i="7"/>
  <c r="G2041" i="7"/>
  <c r="G2042" i="7"/>
  <c r="G2043" i="7"/>
  <c r="G2044" i="7"/>
  <c r="G2045" i="7"/>
  <c r="G2046" i="7"/>
  <c r="G2047" i="7"/>
  <c r="G2048" i="7"/>
  <c r="G2049" i="7"/>
  <c r="G2050" i="7"/>
  <c r="G2051" i="7"/>
  <c r="G2052" i="7"/>
  <c r="G2053" i="7"/>
  <c r="G2054" i="7"/>
  <c r="G2055" i="7"/>
  <c r="G2056" i="7"/>
  <c r="G2057" i="7"/>
  <c r="G2058" i="7"/>
  <c r="G2059" i="7"/>
  <c r="G2060" i="7"/>
  <c r="G2061" i="7"/>
  <c r="G2062" i="7"/>
  <c r="G2063" i="7"/>
  <c r="G2064" i="7"/>
  <c r="G2065" i="7"/>
  <c r="G2066" i="7"/>
  <c r="G2067" i="7"/>
  <c r="G2068" i="7"/>
  <c r="G2069" i="7"/>
  <c r="G2070" i="7"/>
  <c r="G2071" i="7"/>
  <c r="G2072" i="7"/>
  <c r="G2073" i="7"/>
  <c r="G2074" i="7"/>
  <c r="G2075" i="7"/>
  <c r="G2076" i="7"/>
  <c r="G2077" i="7"/>
  <c r="G2078" i="7"/>
  <c r="G2079" i="7"/>
  <c r="G2080" i="7"/>
  <c r="G2081" i="7"/>
  <c r="G2082" i="7"/>
  <c r="G2083" i="7"/>
  <c r="G2084" i="7"/>
  <c r="G2085" i="7"/>
  <c r="G2086" i="7"/>
  <c r="G2087" i="7"/>
  <c r="G2088" i="7"/>
  <c r="G2089" i="7"/>
  <c r="G2090" i="7"/>
  <c r="G2091" i="7"/>
  <c r="G2092" i="7"/>
  <c r="G2093" i="7"/>
  <c r="G2094" i="7"/>
  <c r="G2095" i="7"/>
  <c r="G2096" i="7"/>
  <c r="G2097" i="7"/>
  <c r="G2098" i="7"/>
  <c r="G2099" i="7"/>
  <c r="G2100" i="7"/>
  <c r="G2101" i="7"/>
  <c r="G2102" i="7"/>
  <c r="G2103" i="7"/>
  <c r="G2104" i="7"/>
  <c r="G2105" i="7"/>
  <c r="G2106" i="7"/>
  <c r="G2107" i="7"/>
  <c r="G2108" i="7"/>
  <c r="G2109" i="7"/>
  <c r="G2110" i="7"/>
  <c r="G2111" i="7"/>
  <c r="G2112" i="7"/>
  <c r="G2113" i="7"/>
  <c r="G2114" i="7"/>
  <c r="G2115" i="7"/>
  <c r="G2116" i="7"/>
  <c r="G2117" i="7"/>
  <c r="G2118" i="7"/>
  <c r="G2119" i="7"/>
  <c r="G2120" i="7"/>
  <c r="G2121" i="7"/>
  <c r="G2122" i="7"/>
  <c r="G2123" i="7"/>
  <c r="G2124" i="7"/>
  <c r="G2125" i="7"/>
  <c r="G2126" i="7"/>
  <c r="G2127" i="7"/>
  <c r="G2128" i="7"/>
  <c r="G2129" i="7"/>
  <c r="G2130" i="7"/>
  <c r="G2131" i="7"/>
  <c r="G2132" i="7"/>
  <c r="G2133" i="7"/>
  <c r="G2134" i="7"/>
  <c r="G2135" i="7"/>
  <c r="G2136" i="7"/>
  <c r="G2137" i="7"/>
  <c r="G2138" i="7"/>
  <c r="G2139" i="7"/>
  <c r="G2140" i="7"/>
  <c r="G2141" i="7"/>
  <c r="G2142" i="7"/>
  <c r="G2143" i="7"/>
  <c r="G2144" i="7"/>
  <c r="G2145" i="7"/>
  <c r="G2146" i="7"/>
  <c r="G2147" i="7"/>
  <c r="G2148" i="7"/>
  <c r="G2149" i="7"/>
  <c r="G2150" i="7"/>
  <c r="G2151" i="7"/>
  <c r="G2152" i="7"/>
  <c r="G2153" i="7"/>
  <c r="G2154" i="7"/>
  <c r="G2155" i="7"/>
  <c r="G2156" i="7"/>
  <c r="G2157" i="7"/>
  <c r="G2158" i="7"/>
  <c r="G2159" i="7"/>
  <c r="G2160" i="7"/>
  <c r="G2161" i="7"/>
  <c r="G2162" i="7"/>
  <c r="G2163" i="7"/>
  <c r="G2164" i="7"/>
  <c r="G2165" i="7"/>
  <c r="G2166" i="7"/>
  <c r="G2167" i="7"/>
  <c r="G2168" i="7"/>
  <c r="G2169" i="7"/>
  <c r="G2170" i="7"/>
  <c r="G2171" i="7"/>
  <c r="G2172" i="7"/>
  <c r="G2173" i="7"/>
  <c r="G2174" i="7"/>
  <c r="G2175" i="7"/>
  <c r="G2176" i="7"/>
  <c r="G2177" i="7"/>
  <c r="G2178" i="7"/>
  <c r="G2179" i="7"/>
  <c r="G2180" i="7"/>
  <c r="G2181" i="7"/>
  <c r="G2182" i="7"/>
  <c r="G2183" i="7"/>
  <c r="G2184" i="7"/>
  <c r="G2185" i="7"/>
  <c r="G2186" i="7"/>
  <c r="G2187" i="7"/>
  <c r="G2188" i="7"/>
  <c r="G2189" i="7"/>
  <c r="G2190" i="7"/>
  <c r="G2191" i="7"/>
  <c r="G2192" i="7"/>
  <c r="G2193" i="7"/>
  <c r="G2194" i="7"/>
  <c r="G2195" i="7"/>
  <c r="G2196" i="7"/>
  <c r="G2197" i="7"/>
  <c r="G2198" i="7"/>
  <c r="G2199" i="7"/>
  <c r="G2200" i="7"/>
  <c r="G2201" i="7"/>
  <c r="G2202" i="7"/>
  <c r="G2203" i="7"/>
  <c r="G2204" i="7"/>
  <c r="G2205" i="7"/>
  <c r="G2206" i="7"/>
  <c r="G2207" i="7"/>
  <c r="G2208" i="7"/>
  <c r="G2209" i="7"/>
  <c r="G2210" i="7"/>
  <c r="G2211" i="7"/>
  <c r="G2212" i="7"/>
  <c r="G2213" i="7"/>
  <c r="G2214" i="7"/>
  <c r="G2215" i="7"/>
  <c r="G2216" i="7"/>
  <c r="G2217" i="7"/>
  <c r="G2218" i="7"/>
  <c r="G2219" i="7"/>
  <c r="G2220" i="7"/>
  <c r="G2221" i="7"/>
  <c r="G2222" i="7"/>
  <c r="G2223" i="7"/>
  <c r="G2224" i="7"/>
  <c r="G2225" i="7"/>
  <c r="G2226" i="7"/>
  <c r="G2227" i="7"/>
  <c r="G2228" i="7"/>
  <c r="G2229" i="7"/>
  <c r="G2230" i="7"/>
  <c r="G2231" i="7"/>
  <c r="G2232" i="7"/>
  <c r="G2233" i="7"/>
  <c r="G2234" i="7"/>
  <c r="G2235" i="7"/>
  <c r="G2236" i="7"/>
  <c r="G2237" i="7"/>
  <c r="G2238" i="7"/>
  <c r="G2239" i="7"/>
  <c r="G2240" i="7"/>
  <c r="G2241" i="7"/>
  <c r="G2242" i="7"/>
  <c r="G2243" i="7"/>
  <c r="G2244" i="7"/>
  <c r="G2245" i="7"/>
  <c r="G2246" i="7"/>
  <c r="G2247" i="7"/>
  <c r="G2248" i="7"/>
  <c r="G2249" i="7"/>
  <c r="G2250" i="7"/>
  <c r="G2251" i="7"/>
  <c r="G2252" i="7"/>
  <c r="G2253" i="7"/>
  <c r="G2254" i="7"/>
  <c r="G2255" i="7"/>
  <c r="G2256" i="7"/>
  <c r="G2257" i="7"/>
  <c r="G2258" i="7"/>
  <c r="G2259" i="7"/>
  <c r="G2260" i="7"/>
  <c r="G2261" i="7"/>
  <c r="G2262" i="7"/>
  <c r="G2263" i="7"/>
  <c r="G2264" i="7"/>
  <c r="G2265" i="7"/>
  <c r="G2266" i="7"/>
  <c r="G2267" i="7"/>
  <c r="G2268" i="7"/>
  <c r="G2269" i="7"/>
  <c r="G2270" i="7"/>
  <c r="G2271" i="7"/>
  <c r="G2272" i="7"/>
  <c r="G2273" i="7"/>
  <c r="G2274" i="7"/>
  <c r="G2275" i="7"/>
  <c r="G2276" i="7"/>
  <c r="G2277" i="7"/>
  <c r="G2278" i="7"/>
  <c r="G2279" i="7"/>
  <c r="G2280" i="7"/>
  <c r="G2281" i="7"/>
  <c r="G2282" i="7"/>
  <c r="G2283" i="7"/>
  <c r="G2284" i="7"/>
  <c r="G2285" i="7"/>
  <c r="G2286" i="7"/>
  <c r="G2287" i="7"/>
  <c r="G2288" i="7"/>
  <c r="G2289" i="7"/>
  <c r="G2290" i="7"/>
  <c r="G2291" i="7"/>
  <c r="G2292" i="7"/>
  <c r="G2293" i="7"/>
  <c r="G2294" i="7"/>
  <c r="G2295" i="7"/>
  <c r="G2296" i="7"/>
  <c r="G2297" i="7"/>
  <c r="G2298" i="7"/>
  <c r="G2299" i="7"/>
  <c r="G2300" i="7"/>
  <c r="G2301" i="7"/>
  <c r="G2302" i="7"/>
  <c r="G2303" i="7"/>
  <c r="G2304" i="7"/>
  <c r="G2305" i="7"/>
  <c r="G2306" i="7"/>
  <c r="G2307" i="7"/>
  <c r="G2308" i="7"/>
  <c r="G2309" i="7"/>
  <c r="G2310" i="7"/>
  <c r="G2311" i="7"/>
  <c r="G2312" i="7"/>
  <c r="G2313" i="7"/>
  <c r="G2314" i="7"/>
  <c r="G2315" i="7"/>
  <c r="G2316" i="7"/>
  <c r="G2317" i="7"/>
  <c r="G2318" i="7"/>
  <c r="G2319" i="7"/>
  <c r="G2320" i="7"/>
  <c r="G2321" i="7"/>
  <c r="G2322" i="7"/>
  <c r="G2323" i="7"/>
  <c r="G2324" i="7"/>
  <c r="G2325" i="7"/>
  <c r="G2326" i="7"/>
  <c r="G2327" i="7"/>
  <c r="G2328" i="7"/>
  <c r="G2329" i="7"/>
  <c r="G2330" i="7"/>
  <c r="G2331" i="7"/>
  <c r="G2332" i="7"/>
  <c r="G2333" i="7"/>
  <c r="G2334" i="7"/>
  <c r="G2335" i="7"/>
  <c r="G2336" i="7"/>
  <c r="G2337" i="7"/>
  <c r="G2338" i="7"/>
  <c r="G2339" i="7"/>
  <c r="G2340" i="7"/>
  <c r="G2341" i="7"/>
  <c r="G2342" i="7"/>
  <c r="G2343" i="7"/>
  <c r="G2344" i="7"/>
  <c r="G2345" i="7"/>
  <c r="G2346" i="7"/>
  <c r="G2347" i="7"/>
  <c r="G2348" i="7"/>
  <c r="G2349" i="7"/>
  <c r="G2350" i="7"/>
  <c r="G2351" i="7"/>
  <c r="G2352" i="7"/>
  <c r="G2353" i="7"/>
  <c r="G2354" i="7"/>
  <c r="G2355" i="7"/>
  <c r="G2356" i="7"/>
  <c r="G2357" i="7"/>
  <c r="G2358" i="7"/>
  <c r="G2359" i="7"/>
  <c r="G2360" i="7"/>
  <c r="G2361" i="7"/>
  <c r="G2362" i="7"/>
  <c r="G2363" i="7"/>
  <c r="G2364" i="7"/>
  <c r="G2365" i="7"/>
  <c r="G2366" i="7"/>
  <c r="G2367" i="7"/>
  <c r="G2368" i="7"/>
  <c r="G2369" i="7"/>
  <c r="G2370" i="7"/>
  <c r="G2371" i="7"/>
  <c r="G2372" i="7"/>
  <c r="G2373" i="7"/>
  <c r="G2374" i="7"/>
  <c r="G2375" i="7"/>
  <c r="G2376" i="7"/>
  <c r="G2377" i="7"/>
  <c r="G2378" i="7"/>
  <c r="G2379" i="7"/>
  <c r="G2380" i="7"/>
  <c r="G2381" i="7"/>
  <c r="G2382" i="7"/>
  <c r="G2383" i="7"/>
  <c r="G2384" i="7"/>
  <c r="G2385" i="7"/>
  <c r="G2386" i="7"/>
  <c r="G2387" i="7"/>
  <c r="G2388" i="7"/>
  <c r="G2389" i="7"/>
  <c r="G2390" i="7"/>
  <c r="G2391" i="7"/>
  <c r="G2392" i="7"/>
  <c r="G2393" i="7"/>
  <c r="G2394" i="7"/>
  <c r="G2395" i="7"/>
  <c r="G2396" i="7"/>
  <c r="G2397" i="7"/>
  <c r="G2398" i="7"/>
  <c r="G2399" i="7"/>
  <c r="G2400" i="7"/>
  <c r="G2401" i="7"/>
  <c r="G2402" i="7"/>
  <c r="G2403" i="7"/>
  <c r="G2404" i="7"/>
  <c r="G2405" i="7"/>
  <c r="G2406" i="7"/>
  <c r="G2407" i="7"/>
  <c r="G2408" i="7"/>
  <c r="G2409" i="7"/>
  <c r="G2410" i="7"/>
  <c r="G2411" i="7"/>
  <c r="G2412" i="7"/>
  <c r="G2413" i="7"/>
  <c r="G2414" i="7"/>
  <c r="G2415" i="7"/>
  <c r="G2416" i="7"/>
  <c r="G2417" i="7"/>
  <c r="G2418" i="7"/>
  <c r="G2419" i="7"/>
  <c r="G2420" i="7"/>
  <c r="G2421" i="7"/>
  <c r="G2422" i="7"/>
  <c r="G2423" i="7"/>
  <c r="G2424" i="7"/>
  <c r="G2425" i="7"/>
  <c r="G2426" i="7"/>
  <c r="G2427" i="7"/>
  <c r="G2428" i="7"/>
  <c r="G2429" i="7"/>
  <c r="G2430" i="7"/>
  <c r="G2431" i="7"/>
  <c r="G2432" i="7"/>
  <c r="G2433" i="7"/>
  <c r="G2434" i="7"/>
  <c r="G2435" i="7"/>
  <c r="G2436" i="7"/>
  <c r="G2437" i="7"/>
  <c r="G2438" i="7"/>
  <c r="G2439" i="7"/>
  <c r="G2440" i="7"/>
  <c r="G2441" i="7"/>
  <c r="G2442" i="7"/>
  <c r="G2443" i="7"/>
  <c r="G2444" i="7"/>
  <c r="G2445" i="7"/>
  <c r="G2446" i="7"/>
  <c r="G2447" i="7"/>
  <c r="G2448" i="7"/>
  <c r="G2449" i="7"/>
  <c r="G2450" i="7"/>
  <c r="G2451" i="7"/>
  <c r="G2452" i="7"/>
  <c r="G2453" i="7"/>
  <c r="G2454" i="7"/>
  <c r="G2455" i="7"/>
  <c r="G2456" i="7"/>
  <c r="G2457" i="7"/>
  <c r="G2458" i="7"/>
  <c r="G2459" i="7"/>
  <c r="G2460" i="7"/>
  <c r="G2461" i="7"/>
  <c r="G2462" i="7"/>
  <c r="G2463" i="7"/>
  <c r="G2464" i="7"/>
  <c r="G2465" i="7"/>
  <c r="G2466" i="7"/>
  <c r="G2467" i="7"/>
  <c r="G2468" i="7"/>
  <c r="G2469" i="7"/>
  <c r="G2470" i="7"/>
  <c r="G2471" i="7"/>
  <c r="G2472" i="7"/>
  <c r="G2473" i="7"/>
  <c r="G2474" i="7"/>
  <c r="G2475" i="7"/>
  <c r="G2476" i="7"/>
  <c r="G2477" i="7"/>
  <c r="G2478" i="7"/>
  <c r="G2479" i="7"/>
  <c r="G2480" i="7"/>
  <c r="G2481" i="7"/>
  <c r="G2482" i="7"/>
  <c r="G2483" i="7"/>
  <c r="G2484" i="7"/>
  <c r="G2485" i="7"/>
  <c r="G2486" i="7"/>
  <c r="G2487" i="7"/>
  <c r="G2488" i="7"/>
  <c r="G2489" i="7"/>
  <c r="G2490" i="7"/>
  <c r="G2491" i="7"/>
  <c r="G2492" i="7"/>
  <c r="G2493" i="7"/>
  <c r="G2494" i="7"/>
  <c r="G2495" i="7"/>
  <c r="G2496" i="7"/>
  <c r="G2497" i="7"/>
  <c r="G2498" i="7"/>
  <c r="G2499" i="7"/>
  <c r="G2500" i="7"/>
  <c r="G2501" i="7"/>
  <c r="G2502" i="7"/>
  <c r="G2503" i="7"/>
  <c r="G2504" i="7"/>
  <c r="G2505" i="7"/>
  <c r="G2506" i="7"/>
  <c r="G2507" i="7"/>
  <c r="G2508" i="7"/>
  <c r="G2509" i="7"/>
  <c r="G2510" i="7"/>
  <c r="G2511" i="7"/>
  <c r="G2512" i="7"/>
  <c r="G2513" i="7"/>
  <c r="G2514" i="7"/>
  <c r="G2515" i="7"/>
  <c r="G2516" i="7"/>
  <c r="G2517" i="7"/>
  <c r="G2518" i="7"/>
  <c r="G2519" i="7"/>
  <c r="G2520" i="7"/>
  <c r="G2521" i="7"/>
  <c r="G2522" i="7"/>
  <c r="G2523" i="7"/>
  <c r="G2524" i="7"/>
  <c r="G2525" i="7"/>
  <c r="G2526" i="7"/>
  <c r="G2527" i="7"/>
  <c r="G2528" i="7"/>
  <c r="G2529" i="7"/>
  <c r="G2530" i="7"/>
  <c r="G2531" i="7"/>
  <c r="G2532" i="7"/>
  <c r="G2533" i="7"/>
  <c r="G2534" i="7"/>
  <c r="G2535" i="7"/>
  <c r="G2536" i="7"/>
  <c r="G2537" i="7"/>
  <c r="G2538" i="7"/>
  <c r="G2539" i="7"/>
  <c r="G2540" i="7"/>
  <c r="G2541" i="7"/>
  <c r="G2542" i="7"/>
  <c r="G2543" i="7"/>
  <c r="G2544" i="7"/>
  <c r="G2545" i="7"/>
  <c r="G2546" i="7"/>
  <c r="G2547" i="7"/>
  <c r="G2548" i="7"/>
  <c r="G2549" i="7"/>
  <c r="G2550" i="7"/>
  <c r="G2551" i="7"/>
  <c r="G2552" i="7"/>
  <c r="G2553" i="7"/>
  <c r="G2554" i="7"/>
  <c r="G2555" i="7"/>
  <c r="G2556" i="7"/>
  <c r="G2557" i="7"/>
  <c r="G2558" i="7"/>
  <c r="G2559" i="7"/>
  <c r="G2560" i="7"/>
  <c r="G2561" i="7"/>
  <c r="G2562" i="7"/>
  <c r="G2563" i="7"/>
  <c r="G2564" i="7"/>
  <c r="G2565" i="7"/>
  <c r="G2566" i="7"/>
  <c r="G2567" i="7"/>
  <c r="G2568" i="7"/>
  <c r="G2569" i="7"/>
  <c r="G2570" i="7"/>
  <c r="G2571" i="7"/>
  <c r="G2572" i="7"/>
  <c r="G2573" i="7"/>
  <c r="G2574" i="7"/>
  <c r="G2575" i="7"/>
  <c r="G2576" i="7"/>
  <c r="G2577" i="7"/>
  <c r="G2578" i="7"/>
  <c r="G2579" i="7"/>
  <c r="G2580" i="7"/>
  <c r="G2581" i="7"/>
  <c r="G2582" i="7"/>
  <c r="G2583" i="7"/>
  <c r="G2584" i="7"/>
  <c r="G2585" i="7"/>
  <c r="G2586" i="7"/>
  <c r="G2587" i="7"/>
  <c r="G2588" i="7"/>
  <c r="G2589" i="7"/>
  <c r="G2590" i="7"/>
  <c r="G2591" i="7"/>
  <c r="G2592" i="7"/>
  <c r="G2593" i="7"/>
  <c r="G2594" i="7"/>
  <c r="G2595" i="7"/>
  <c r="G2596" i="7"/>
  <c r="G2597" i="7"/>
  <c r="G2598" i="7"/>
  <c r="G2599" i="7"/>
  <c r="G2600" i="7"/>
  <c r="G2601" i="7"/>
  <c r="G2602" i="7"/>
  <c r="G2603" i="7"/>
  <c r="G2604" i="7"/>
  <c r="G2605" i="7"/>
  <c r="G2606" i="7"/>
  <c r="G2607" i="7"/>
  <c r="G2608" i="7"/>
  <c r="G2609" i="7"/>
  <c r="G2610" i="7"/>
  <c r="G2611" i="7"/>
  <c r="G2612" i="7"/>
  <c r="G2613" i="7"/>
  <c r="G2614" i="7"/>
  <c r="G2615" i="7"/>
  <c r="G2616" i="7"/>
  <c r="G2617" i="7"/>
  <c r="G2618" i="7"/>
  <c r="G2619" i="7"/>
  <c r="G2620" i="7"/>
  <c r="G2621" i="7"/>
  <c r="G2622" i="7"/>
  <c r="G2623" i="7"/>
  <c r="G2624" i="7"/>
  <c r="G2625" i="7"/>
  <c r="G2626" i="7"/>
  <c r="G2627" i="7"/>
  <c r="G2628" i="7"/>
  <c r="G2629" i="7"/>
  <c r="G2630" i="7"/>
  <c r="G2631" i="7"/>
  <c r="G2632" i="7"/>
  <c r="G2633" i="7"/>
  <c r="G2634" i="7"/>
  <c r="G2635" i="7"/>
  <c r="G2636" i="7"/>
  <c r="G2637" i="7"/>
  <c r="G2638" i="7"/>
  <c r="G2639" i="7"/>
  <c r="G2640" i="7"/>
  <c r="G2641" i="7"/>
  <c r="G2642" i="7"/>
  <c r="G2643" i="7"/>
  <c r="G2644" i="7"/>
  <c r="G2645" i="7"/>
  <c r="G2646" i="7"/>
  <c r="G2647" i="7"/>
  <c r="G2648" i="7"/>
  <c r="G2649" i="7"/>
  <c r="G2650" i="7"/>
  <c r="G2651" i="7"/>
  <c r="G2652" i="7"/>
  <c r="G2653" i="7"/>
  <c r="G2654" i="7"/>
  <c r="G2655" i="7"/>
  <c r="G2656" i="7"/>
  <c r="G2657" i="7"/>
  <c r="G2658" i="7"/>
  <c r="G2659" i="7"/>
  <c r="G2660" i="7"/>
  <c r="G2661" i="7"/>
  <c r="G2662" i="7"/>
  <c r="G2663" i="7"/>
  <c r="G2664" i="7"/>
  <c r="G2665" i="7"/>
  <c r="G2666" i="7"/>
  <c r="G2667" i="7"/>
  <c r="G2668" i="7"/>
  <c r="G2669" i="7"/>
  <c r="G2670" i="7"/>
  <c r="G2671" i="7"/>
  <c r="G2672" i="7"/>
  <c r="G2673" i="7"/>
  <c r="G2674" i="7"/>
  <c r="G2675" i="7"/>
  <c r="G2676" i="7"/>
  <c r="G2677" i="7"/>
  <c r="G2678" i="7"/>
  <c r="G2679" i="7"/>
  <c r="G2680" i="7"/>
  <c r="G2681" i="7"/>
  <c r="G2682" i="7"/>
  <c r="G2683" i="7"/>
  <c r="G2684" i="7"/>
  <c r="G2685" i="7"/>
  <c r="G2686" i="7"/>
  <c r="G2687" i="7"/>
  <c r="G2688" i="7"/>
  <c r="G2689" i="7"/>
  <c r="G2690" i="7"/>
  <c r="G2691" i="7"/>
  <c r="G2692" i="7"/>
  <c r="G2693" i="7"/>
  <c r="G2694" i="7"/>
  <c r="G2695" i="7"/>
  <c r="G2696" i="7"/>
  <c r="G2697" i="7"/>
  <c r="G2698" i="7"/>
  <c r="G2699" i="7"/>
  <c r="G2700" i="7"/>
  <c r="G2701" i="7"/>
  <c r="G2702" i="7"/>
  <c r="G2703" i="7"/>
  <c r="G2704" i="7"/>
  <c r="G2705" i="7"/>
  <c r="G2706" i="7"/>
  <c r="G2707" i="7"/>
  <c r="G2708" i="7"/>
  <c r="G2709" i="7"/>
  <c r="G2710" i="7"/>
  <c r="G2711" i="7"/>
  <c r="G2712" i="7"/>
  <c r="G2713" i="7"/>
  <c r="G2714" i="7"/>
  <c r="G2715" i="7"/>
  <c r="G2716" i="7"/>
  <c r="G2717" i="7"/>
  <c r="G2718" i="7"/>
  <c r="G2719" i="7"/>
  <c r="G2720" i="7"/>
  <c r="G2721" i="7"/>
  <c r="G2722" i="7"/>
  <c r="G2723" i="7"/>
  <c r="G2724" i="7"/>
  <c r="G2725" i="7"/>
  <c r="G2726" i="7"/>
  <c r="G2727" i="7"/>
  <c r="G2728" i="7"/>
  <c r="G2729" i="7"/>
  <c r="G2730" i="7"/>
  <c r="G2731" i="7"/>
  <c r="G2732" i="7"/>
  <c r="G2733" i="7"/>
  <c r="G2734" i="7"/>
  <c r="G2735" i="7"/>
  <c r="G2736" i="7"/>
  <c r="G2737" i="7"/>
  <c r="G2738" i="7"/>
  <c r="G2739" i="7"/>
  <c r="G2740" i="7"/>
  <c r="G2741" i="7"/>
  <c r="G2742" i="7"/>
  <c r="G2743" i="7"/>
  <c r="G2744" i="7"/>
  <c r="G2745" i="7"/>
  <c r="G2746" i="7"/>
  <c r="G2747" i="7"/>
  <c r="G3" i="7"/>
  <c r="J2747" i="7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  <c r="G875" i="6"/>
  <c r="G876" i="6"/>
  <c r="G877" i="6"/>
  <c r="G878" i="6"/>
  <c r="G879" i="6"/>
  <c r="G880" i="6"/>
  <c r="G881" i="6"/>
  <c r="G882" i="6"/>
  <c r="G883" i="6"/>
  <c r="G884" i="6"/>
  <c r="G885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904" i="6"/>
  <c r="G905" i="6"/>
  <c r="G906" i="6"/>
  <c r="G907" i="6"/>
  <c r="G908" i="6"/>
  <c r="G909" i="6"/>
  <c r="G910" i="6"/>
  <c r="G911" i="6"/>
  <c r="G912" i="6"/>
  <c r="G913" i="6"/>
  <c r="G914" i="6"/>
  <c r="G915" i="6"/>
  <c r="G916" i="6"/>
  <c r="G917" i="6"/>
  <c r="G918" i="6"/>
  <c r="G919" i="6"/>
  <c r="G920" i="6"/>
  <c r="G921" i="6"/>
  <c r="G922" i="6"/>
  <c r="G923" i="6"/>
  <c r="G924" i="6"/>
  <c r="G925" i="6"/>
  <c r="G926" i="6"/>
  <c r="G927" i="6"/>
  <c r="G928" i="6"/>
  <c r="G929" i="6"/>
  <c r="G930" i="6"/>
  <c r="G931" i="6"/>
  <c r="G932" i="6"/>
  <c r="G933" i="6"/>
  <c r="G934" i="6"/>
  <c r="G935" i="6"/>
  <c r="G936" i="6"/>
  <c r="G937" i="6"/>
  <c r="G938" i="6"/>
  <c r="G939" i="6"/>
  <c r="G940" i="6"/>
  <c r="G941" i="6"/>
  <c r="G942" i="6"/>
  <c r="G943" i="6"/>
  <c r="G944" i="6"/>
  <c r="G945" i="6"/>
  <c r="G946" i="6"/>
  <c r="G947" i="6"/>
  <c r="G948" i="6"/>
  <c r="G949" i="6"/>
  <c r="G950" i="6"/>
  <c r="G951" i="6"/>
  <c r="G952" i="6"/>
  <c r="G953" i="6"/>
  <c r="G954" i="6"/>
  <c r="G2" i="6"/>
  <c r="I954" i="6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647" i="4"/>
  <c r="L648" i="4"/>
  <c r="L649" i="4"/>
  <c r="L650" i="4"/>
  <c r="L651" i="4"/>
  <c r="L652" i="4"/>
  <c r="L653" i="4"/>
  <c r="L654" i="4"/>
  <c r="L655" i="4"/>
  <c r="L656" i="4"/>
  <c r="L657" i="4"/>
  <c r="L658" i="4"/>
  <c r="L659" i="4"/>
  <c r="L660" i="4"/>
  <c r="L661" i="4"/>
  <c r="L662" i="4"/>
  <c r="L663" i="4"/>
  <c r="L664" i="4"/>
  <c r="L665" i="4"/>
  <c r="L666" i="4"/>
  <c r="L667" i="4"/>
  <c r="L668" i="4"/>
  <c r="L669" i="4"/>
  <c r="L670" i="4"/>
  <c r="L671" i="4"/>
  <c r="L672" i="4"/>
  <c r="L673" i="4"/>
  <c r="L674" i="4"/>
  <c r="L675" i="4"/>
  <c r="L676" i="4"/>
  <c r="L677" i="4"/>
  <c r="L678" i="4"/>
  <c r="L679" i="4"/>
  <c r="L680" i="4"/>
  <c r="L681" i="4"/>
  <c r="L682" i="4"/>
  <c r="L683" i="4"/>
  <c r="L684" i="4"/>
  <c r="L685" i="4"/>
  <c r="L686" i="4"/>
  <c r="L687" i="4"/>
  <c r="L688" i="4"/>
  <c r="L689" i="4"/>
  <c r="L690" i="4"/>
  <c r="L691" i="4"/>
  <c r="L692" i="4"/>
  <c r="L693" i="4"/>
  <c r="L694" i="4"/>
  <c r="L695" i="4"/>
  <c r="L696" i="4"/>
  <c r="L697" i="4"/>
  <c r="L698" i="4"/>
  <c r="L699" i="4"/>
  <c r="L700" i="4"/>
  <c r="L701" i="4"/>
  <c r="L702" i="4"/>
  <c r="L703" i="4"/>
  <c r="L704" i="4"/>
  <c r="L705" i="4"/>
  <c r="L706" i="4"/>
  <c r="L707" i="4"/>
  <c r="L708" i="4"/>
  <c r="L709" i="4"/>
  <c r="L710" i="4"/>
  <c r="L711" i="4"/>
  <c r="L712" i="4"/>
  <c r="L713" i="4"/>
  <c r="L714" i="4"/>
  <c r="L715" i="4"/>
  <c r="L716" i="4"/>
  <c r="L717" i="4"/>
  <c r="L718" i="4"/>
  <c r="L719" i="4"/>
  <c r="L720" i="4"/>
  <c r="L721" i="4"/>
  <c r="L722" i="4"/>
  <c r="L723" i="4"/>
  <c r="L724" i="4"/>
  <c r="L725" i="4"/>
  <c r="L726" i="4"/>
  <c r="L727" i="4"/>
  <c r="L728" i="4"/>
  <c r="L729" i="4"/>
  <c r="L730" i="4"/>
  <c r="L731" i="4"/>
  <c r="L732" i="4"/>
  <c r="L733" i="4"/>
  <c r="L734" i="4"/>
  <c r="L735" i="4"/>
  <c r="L736" i="4"/>
  <c r="L737" i="4"/>
  <c r="L738" i="4"/>
  <c r="L739" i="4"/>
  <c r="L740" i="4"/>
  <c r="L741" i="4"/>
  <c r="L742" i="4"/>
  <c r="L743" i="4"/>
  <c r="L744" i="4"/>
  <c r="L745" i="4"/>
  <c r="L746" i="4"/>
  <c r="L747" i="4"/>
  <c r="L748" i="4"/>
  <c r="L749" i="4"/>
  <c r="L750" i="4"/>
  <c r="L751" i="4"/>
  <c r="L752" i="4"/>
  <c r="L753" i="4"/>
  <c r="L754" i="4"/>
  <c r="L755" i="4"/>
  <c r="L756" i="4"/>
  <c r="L757" i="4"/>
  <c r="L758" i="4"/>
  <c r="L759" i="4"/>
  <c r="L760" i="4"/>
  <c r="L761" i="4"/>
  <c r="L762" i="4"/>
  <c r="L763" i="4"/>
  <c r="L764" i="4"/>
  <c r="L765" i="4"/>
  <c r="L766" i="4"/>
  <c r="L767" i="4"/>
  <c r="L768" i="4"/>
  <c r="L769" i="4"/>
  <c r="L770" i="4"/>
  <c r="L771" i="4"/>
  <c r="L772" i="4"/>
  <c r="L773" i="4"/>
  <c r="L774" i="4"/>
  <c r="L775" i="4"/>
  <c r="L776" i="4"/>
  <c r="L777" i="4"/>
  <c r="L778" i="4"/>
  <c r="L779" i="4"/>
  <c r="L780" i="4"/>
  <c r="L781" i="4"/>
  <c r="L782" i="4"/>
  <c r="L783" i="4"/>
  <c r="L784" i="4"/>
  <c r="L785" i="4"/>
  <c r="L786" i="4"/>
  <c r="L787" i="4"/>
  <c r="L788" i="4"/>
  <c r="L789" i="4"/>
  <c r="L790" i="4"/>
  <c r="L791" i="4"/>
  <c r="L792" i="4"/>
  <c r="L793" i="4"/>
  <c r="L794" i="4"/>
  <c r="L795" i="4"/>
  <c r="L796" i="4"/>
  <c r="L797" i="4"/>
  <c r="L798" i="4"/>
  <c r="L799" i="4"/>
  <c r="L800" i="4"/>
  <c r="L801" i="4"/>
  <c r="L802" i="4"/>
  <c r="L803" i="4"/>
  <c r="L804" i="4"/>
  <c r="L805" i="4"/>
  <c r="L806" i="4"/>
  <c r="L807" i="4"/>
  <c r="L808" i="4"/>
  <c r="L809" i="4"/>
  <c r="L810" i="4"/>
  <c r="L811" i="4"/>
  <c r="L812" i="4"/>
  <c r="L813" i="4"/>
  <c r="L814" i="4"/>
  <c r="L815" i="4"/>
  <c r="L816" i="4"/>
  <c r="L817" i="4"/>
  <c r="L818" i="4"/>
  <c r="L819" i="4"/>
  <c r="L820" i="4"/>
  <c r="L821" i="4"/>
  <c r="L822" i="4"/>
  <c r="L823" i="4"/>
  <c r="L824" i="4"/>
  <c r="L825" i="4"/>
  <c r="L826" i="4"/>
  <c r="L827" i="4"/>
  <c r="L828" i="4"/>
  <c r="L829" i="4"/>
  <c r="L830" i="4"/>
  <c r="L831" i="4"/>
  <c r="L832" i="4"/>
  <c r="L833" i="4"/>
  <c r="L834" i="4"/>
  <c r="L835" i="4"/>
  <c r="L836" i="4"/>
  <c r="L837" i="4"/>
  <c r="L838" i="4"/>
  <c r="L839" i="4"/>
  <c r="L840" i="4"/>
  <c r="L841" i="4"/>
  <c r="L842" i="4"/>
  <c r="L843" i="4"/>
  <c r="L844" i="4"/>
  <c r="L845" i="4"/>
  <c r="L846" i="4"/>
  <c r="L847" i="4"/>
  <c r="L848" i="4"/>
  <c r="L849" i="4"/>
  <c r="L850" i="4"/>
  <c r="L851" i="4"/>
  <c r="L852" i="4"/>
  <c r="L853" i="4"/>
  <c r="L854" i="4"/>
  <c r="L855" i="4"/>
  <c r="L856" i="4"/>
  <c r="L857" i="4"/>
  <c r="L858" i="4"/>
  <c r="L859" i="4"/>
  <c r="L860" i="4"/>
  <c r="L861" i="4"/>
  <c r="L862" i="4"/>
  <c r="L863" i="4"/>
  <c r="L864" i="4"/>
  <c r="L865" i="4"/>
  <c r="L866" i="4"/>
  <c r="L867" i="4"/>
  <c r="L868" i="4"/>
  <c r="L869" i="4"/>
  <c r="L870" i="4"/>
  <c r="L871" i="4"/>
  <c r="L872" i="4"/>
  <c r="L873" i="4"/>
  <c r="L874" i="4"/>
  <c r="L875" i="4"/>
  <c r="L876" i="4"/>
  <c r="L877" i="4"/>
  <c r="L878" i="4"/>
  <c r="L879" i="4"/>
  <c r="L880" i="4"/>
  <c r="L881" i="4"/>
  <c r="L882" i="4"/>
  <c r="L883" i="4"/>
  <c r="L884" i="4"/>
  <c r="L885" i="4"/>
  <c r="L886" i="4"/>
  <c r="L887" i="4"/>
  <c r="L888" i="4"/>
  <c r="L889" i="4"/>
  <c r="L890" i="4"/>
  <c r="L891" i="4"/>
  <c r="L892" i="4"/>
  <c r="L893" i="4"/>
  <c r="L894" i="4"/>
  <c r="L895" i="4"/>
  <c r="L896" i="4"/>
  <c r="L897" i="4"/>
  <c r="L898" i="4"/>
  <c r="L899" i="4"/>
  <c r="L900" i="4"/>
  <c r="L901" i="4"/>
  <c r="L902" i="4"/>
  <c r="L903" i="4"/>
  <c r="L904" i="4"/>
  <c r="L905" i="4"/>
  <c r="L906" i="4"/>
  <c r="L907" i="4"/>
  <c r="L908" i="4"/>
  <c r="L909" i="4"/>
  <c r="L910" i="4"/>
  <c r="L911" i="4"/>
  <c r="L912" i="4"/>
  <c r="L913" i="4"/>
  <c r="L914" i="4"/>
  <c r="L915" i="4"/>
  <c r="L916" i="4"/>
  <c r="L917" i="4"/>
  <c r="L918" i="4"/>
  <c r="L919" i="4"/>
  <c r="L920" i="4"/>
  <c r="L921" i="4"/>
  <c r="L922" i="4"/>
  <c r="L923" i="4"/>
  <c r="L924" i="4"/>
  <c r="L925" i="4"/>
  <c r="L926" i="4"/>
  <c r="L927" i="4"/>
  <c r="L928" i="4"/>
  <c r="L929" i="4"/>
  <c r="L930" i="4"/>
  <c r="L931" i="4"/>
  <c r="L932" i="4"/>
  <c r="L933" i="4"/>
  <c r="L934" i="4"/>
  <c r="L935" i="4"/>
  <c r="L936" i="4"/>
  <c r="L937" i="4"/>
  <c r="L938" i="4"/>
  <c r="L939" i="4"/>
  <c r="L940" i="4"/>
  <c r="L941" i="4"/>
  <c r="L942" i="4"/>
  <c r="L943" i="4"/>
  <c r="L944" i="4"/>
  <c r="L945" i="4"/>
  <c r="L946" i="4"/>
  <c r="L947" i="4"/>
  <c r="L948" i="4"/>
  <c r="L949" i="4"/>
  <c r="L950" i="4"/>
  <c r="L951" i="4"/>
  <c r="L952" i="4"/>
  <c r="L953" i="4"/>
  <c r="L954" i="4"/>
  <c r="L955" i="4"/>
  <c r="L956" i="4"/>
  <c r="L957" i="4"/>
  <c r="L958" i="4"/>
  <c r="L959" i="4"/>
  <c r="L960" i="4"/>
  <c r="L961" i="4"/>
  <c r="L962" i="4"/>
  <c r="L963" i="4"/>
  <c r="L964" i="4"/>
  <c r="L965" i="4"/>
  <c r="L966" i="4"/>
  <c r="L967" i="4"/>
  <c r="L968" i="4"/>
  <c r="L969" i="4"/>
  <c r="L970" i="4"/>
  <c r="L971" i="4"/>
  <c r="L972" i="4"/>
  <c r="L973" i="4"/>
  <c r="L974" i="4"/>
  <c r="L975" i="4"/>
  <c r="L976" i="4"/>
  <c r="L977" i="4"/>
  <c r="L978" i="4"/>
  <c r="L979" i="4"/>
  <c r="L980" i="4"/>
  <c r="L981" i="4"/>
  <c r="L982" i="4"/>
  <c r="L983" i="4"/>
  <c r="L984" i="4"/>
  <c r="L985" i="4"/>
  <c r="L986" i="4"/>
  <c r="L987" i="4"/>
  <c r="L988" i="4"/>
  <c r="L989" i="4"/>
  <c r="L990" i="4"/>
  <c r="L991" i="4"/>
  <c r="L992" i="4"/>
  <c r="L993" i="4"/>
  <c r="L994" i="4"/>
  <c r="L995" i="4"/>
  <c r="L996" i="4"/>
  <c r="L997" i="4"/>
  <c r="L998" i="4"/>
  <c r="L999" i="4"/>
  <c r="L1000" i="4"/>
  <c r="L1001" i="4"/>
  <c r="L1002" i="4"/>
  <c r="L1003" i="4"/>
  <c r="L1004" i="4"/>
  <c r="L1005" i="4"/>
  <c r="L1006" i="4"/>
  <c r="L1007" i="4"/>
  <c r="L1008" i="4"/>
  <c r="L1009" i="4"/>
  <c r="L1010" i="4"/>
  <c r="L1011" i="4"/>
  <c r="L1012" i="4"/>
  <c r="L1013" i="4"/>
  <c r="L1014" i="4"/>
  <c r="L1015" i="4"/>
  <c r="L1016" i="4"/>
  <c r="L1017" i="4"/>
  <c r="L1018" i="4"/>
  <c r="L1019" i="4"/>
  <c r="L1020" i="4"/>
  <c r="L1021" i="4"/>
  <c r="L1022" i="4"/>
  <c r="L1023" i="4"/>
  <c r="L1024" i="4"/>
  <c r="L1025" i="4"/>
  <c r="L1026" i="4"/>
  <c r="L1027" i="4"/>
  <c r="L1028" i="4"/>
  <c r="L1029" i="4"/>
  <c r="L1030" i="4"/>
  <c r="L1031" i="4"/>
  <c r="L1032" i="4"/>
  <c r="L1033" i="4"/>
  <c r="L1034" i="4"/>
  <c r="L1035" i="4"/>
  <c r="L1036" i="4"/>
  <c r="L1037" i="4"/>
  <c r="L1038" i="4"/>
  <c r="L1039" i="4"/>
  <c r="L1040" i="4"/>
  <c r="L1041" i="4"/>
  <c r="L1042" i="4"/>
  <c r="L1043" i="4"/>
  <c r="L1044" i="4"/>
  <c r="L1045" i="4"/>
  <c r="L1046" i="4"/>
  <c r="L1047" i="4"/>
  <c r="L1048" i="4"/>
  <c r="L1049" i="4"/>
  <c r="L1050" i="4"/>
  <c r="L1051" i="4"/>
  <c r="L1052" i="4"/>
  <c r="L1053" i="4"/>
  <c r="L1054" i="4"/>
  <c r="L1055" i="4"/>
  <c r="L1056" i="4"/>
  <c r="L1057" i="4"/>
  <c r="L1058" i="4"/>
  <c r="L1059" i="4"/>
  <c r="L1060" i="4"/>
  <c r="L1061" i="4"/>
  <c r="L1062" i="4"/>
  <c r="L1063" i="4"/>
  <c r="L1064" i="4"/>
  <c r="L1065" i="4"/>
  <c r="L1066" i="4"/>
  <c r="L1067" i="4"/>
  <c r="L1068" i="4"/>
  <c r="L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K593" i="4"/>
  <c r="K594" i="4"/>
  <c r="K595" i="4"/>
  <c r="K596" i="4"/>
  <c r="K597" i="4"/>
  <c r="K598" i="4"/>
  <c r="K599" i="4"/>
  <c r="K600" i="4"/>
  <c r="K601" i="4"/>
  <c r="K602" i="4"/>
  <c r="K603" i="4"/>
  <c r="K604" i="4"/>
  <c r="K605" i="4"/>
  <c r="K606" i="4"/>
  <c r="K607" i="4"/>
  <c r="K608" i="4"/>
  <c r="K609" i="4"/>
  <c r="K610" i="4"/>
  <c r="K611" i="4"/>
  <c r="K612" i="4"/>
  <c r="K613" i="4"/>
  <c r="K614" i="4"/>
  <c r="K615" i="4"/>
  <c r="K616" i="4"/>
  <c r="K617" i="4"/>
  <c r="K618" i="4"/>
  <c r="K619" i="4"/>
  <c r="K620" i="4"/>
  <c r="K621" i="4"/>
  <c r="K622" i="4"/>
  <c r="K623" i="4"/>
  <c r="K624" i="4"/>
  <c r="K625" i="4"/>
  <c r="K626" i="4"/>
  <c r="K627" i="4"/>
  <c r="K628" i="4"/>
  <c r="K629" i="4"/>
  <c r="K630" i="4"/>
  <c r="K631" i="4"/>
  <c r="K632" i="4"/>
  <c r="K633" i="4"/>
  <c r="K634" i="4"/>
  <c r="K635" i="4"/>
  <c r="K636" i="4"/>
  <c r="K637" i="4"/>
  <c r="K638" i="4"/>
  <c r="K639" i="4"/>
  <c r="K640" i="4"/>
  <c r="K641" i="4"/>
  <c r="K642" i="4"/>
  <c r="K643" i="4"/>
  <c r="K644" i="4"/>
  <c r="K645" i="4"/>
  <c r="K646" i="4"/>
  <c r="K647" i="4"/>
  <c r="K648" i="4"/>
  <c r="K649" i="4"/>
  <c r="K650" i="4"/>
  <c r="K651" i="4"/>
  <c r="K652" i="4"/>
  <c r="K653" i="4"/>
  <c r="K654" i="4"/>
  <c r="K655" i="4"/>
  <c r="K656" i="4"/>
  <c r="K657" i="4"/>
  <c r="K658" i="4"/>
  <c r="K659" i="4"/>
  <c r="K660" i="4"/>
  <c r="K661" i="4"/>
  <c r="K662" i="4"/>
  <c r="K663" i="4"/>
  <c r="K664" i="4"/>
  <c r="K665" i="4"/>
  <c r="K666" i="4"/>
  <c r="K667" i="4"/>
  <c r="K668" i="4"/>
  <c r="K669" i="4"/>
  <c r="K670" i="4"/>
  <c r="K671" i="4"/>
  <c r="K672" i="4"/>
  <c r="K673" i="4"/>
  <c r="K674" i="4"/>
  <c r="K675" i="4"/>
  <c r="K676" i="4"/>
  <c r="K677" i="4"/>
  <c r="K678" i="4"/>
  <c r="K679" i="4"/>
  <c r="K680" i="4"/>
  <c r="K681" i="4"/>
  <c r="K682" i="4"/>
  <c r="K683" i="4"/>
  <c r="K684" i="4"/>
  <c r="K685" i="4"/>
  <c r="K686" i="4"/>
  <c r="K687" i="4"/>
  <c r="K688" i="4"/>
  <c r="K689" i="4"/>
  <c r="K690" i="4"/>
  <c r="K691" i="4"/>
  <c r="K692" i="4"/>
  <c r="K693" i="4"/>
  <c r="K694" i="4"/>
  <c r="K695" i="4"/>
  <c r="K696" i="4"/>
  <c r="K697" i="4"/>
  <c r="K698" i="4"/>
  <c r="K699" i="4"/>
  <c r="K700" i="4"/>
  <c r="K701" i="4"/>
  <c r="K702" i="4"/>
  <c r="K703" i="4"/>
  <c r="K704" i="4"/>
  <c r="K705" i="4"/>
  <c r="K706" i="4"/>
  <c r="K707" i="4"/>
  <c r="K708" i="4"/>
  <c r="K709" i="4"/>
  <c r="K710" i="4"/>
  <c r="K711" i="4"/>
  <c r="K712" i="4"/>
  <c r="K713" i="4"/>
  <c r="K714" i="4"/>
  <c r="K715" i="4"/>
  <c r="K716" i="4"/>
  <c r="K717" i="4"/>
  <c r="K718" i="4"/>
  <c r="K719" i="4"/>
  <c r="K720" i="4"/>
  <c r="K721" i="4"/>
  <c r="K722" i="4"/>
  <c r="K723" i="4"/>
  <c r="K724" i="4"/>
  <c r="K725" i="4"/>
  <c r="K726" i="4"/>
  <c r="K727" i="4"/>
  <c r="K728" i="4"/>
  <c r="K729" i="4"/>
  <c r="K730" i="4"/>
  <c r="K731" i="4"/>
  <c r="K732" i="4"/>
  <c r="K733" i="4"/>
  <c r="K734" i="4"/>
  <c r="K735" i="4"/>
  <c r="K736" i="4"/>
  <c r="K737" i="4"/>
  <c r="K738" i="4"/>
  <c r="K739" i="4"/>
  <c r="K740" i="4"/>
  <c r="K741" i="4"/>
  <c r="K742" i="4"/>
  <c r="K743" i="4"/>
  <c r="K744" i="4"/>
  <c r="K745" i="4"/>
  <c r="K746" i="4"/>
  <c r="K747" i="4"/>
  <c r="K748" i="4"/>
  <c r="K749" i="4"/>
  <c r="K750" i="4"/>
  <c r="K751" i="4"/>
  <c r="K752" i="4"/>
  <c r="K753" i="4"/>
  <c r="K754" i="4"/>
  <c r="K755" i="4"/>
  <c r="K756" i="4"/>
  <c r="K757" i="4"/>
  <c r="K758" i="4"/>
  <c r="K759" i="4"/>
  <c r="K760" i="4"/>
  <c r="K761" i="4"/>
  <c r="K762" i="4"/>
  <c r="K763" i="4"/>
  <c r="K764" i="4"/>
  <c r="K765" i="4"/>
  <c r="K766" i="4"/>
  <c r="K767" i="4"/>
  <c r="K768" i="4"/>
  <c r="K769" i="4"/>
  <c r="K770" i="4"/>
  <c r="K771" i="4"/>
  <c r="K772" i="4"/>
  <c r="K773" i="4"/>
  <c r="K774" i="4"/>
  <c r="K775" i="4"/>
  <c r="K776" i="4"/>
  <c r="K777" i="4"/>
  <c r="K778" i="4"/>
  <c r="K779" i="4"/>
  <c r="K780" i="4"/>
  <c r="K781" i="4"/>
  <c r="K782" i="4"/>
  <c r="K783" i="4"/>
  <c r="K784" i="4"/>
  <c r="K785" i="4"/>
  <c r="K786" i="4"/>
  <c r="K787" i="4"/>
  <c r="K788" i="4"/>
  <c r="K789" i="4"/>
  <c r="K790" i="4"/>
  <c r="K791" i="4"/>
  <c r="K792" i="4"/>
  <c r="K793" i="4"/>
  <c r="K794" i="4"/>
  <c r="K795" i="4"/>
  <c r="K796" i="4"/>
  <c r="K797" i="4"/>
  <c r="K798" i="4"/>
  <c r="K799" i="4"/>
  <c r="K800" i="4"/>
  <c r="K801" i="4"/>
  <c r="K802" i="4"/>
  <c r="K803" i="4"/>
  <c r="K804" i="4"/>
  <c r="K805" i="4"/>
  <c r="K806" i="4"/>
  <c r="K807" i="4"/>
  <c r="K808" i="4"/>
  <c r="K809" i="4"/>
  <c r="K810" i="4"/>
  <c r="K811" i="4"/>
  <c r="K812" i="4"/>
  <c r="K813" i="4"/>
  <c r="K814" i="4"/>
  <c r="K815" i="4"/>
  <c r="K816" i="4"/>
  <c r="K817" i="4"/>
  <c r="K818" i="4"/>
  <c r="K819" i="4"/>
  <c r="K820" i="4"/>
  <c r="K821" i="4"/>
  <c r="K822" i="4"/>
  <c r="K823" i="4"/>
  <c r="K824" i="4"/>
  <c r="K825" i="4"/>
  <c r="K826" i="4"/>
  <c r="K827" i="4"/>
  <c r="K828" i="4"/>
  <c r="K829" i="4"/>
  <c r="K830" i="4"/>
  <c r="K831" i="4"/>
  <c r="K832" i="4"/>
  <c r="K833" i="4"/>
  <c r="K834" i="4"/>
  <c r="K835" i="4"/>
  <c r="K836" i="4"/>
  <c r="K837" i="4"/>
  <c r="K838" i="4"/>
  <c r="K839" i="4"/>
  <c r="K840" i="4"/>
  <c r="K841" i="4"/>
  <c r="K842" i="4"/>
  <c r="K843" i="4"/>
  <c r="K844" i="4"/>
  <c r="K845" i="4"/>
  <c r="K846" i="4"/>
  <c r="K847" i="4"/>
  <c r="K848" i="4"/>
  <c r="K849" i="4"/>
  <c r="K850" i="4"/>
  <c r="K851" i="4"/>
  <c r="K852" i="4"/>
  <c r="K853" i="4"/>
  <c r="K854" i="4"/>
  <c r="K855" i="4"/>
  <c r="K856" i="4"/>
  <c r="K857" i="4"/>
  <c r="K858" i="4"/>
  <c r="K859" i="4"/>
  <c r="K860" i="4"/>
  <c r="K861" i="4"/>
  <c r="K862" i="4"/>
  <c r="K863" i="4"/>
  <c r="K864" i="4"/>
  <c r="K865" i="4"/>
  <c r="K866" i="4"/>
  <c r="K867" i="4"/>
  <c r="K868" i="4"/>
  <c r="K869" i="4"/>
  <c r="K870" i="4"/>
  <c r="K871" i="4"/>
  <c r="K872" i="4"/>
  <c r="K873" i="4"/>
  <c r="K874" i="4"/>
  <c r="K875" i="4"/>
  <c r="K876" i="4"/>
  <c r="K877" i="4"/>
  <c r="K878" i="4"/>
  <c r="K879" i="4"/>
  <c r="K880" i="4"/>
  <c r="K881" i="4"/>
  <c r="K882" i="4"/>
  <c r="K883" i="4"/>
  <c r="K884" i="4"/>
  <c r="K885" i="4"/>
  <c r="K886" i="4"/>
  <c r="K887" i="4"/>
  <c r="K888" i="4"/>
  <c r="K889" i="4"/>
  <c r="K890" i="4"/>
  <c r="K891" i="4"/>
  <c r="K892" i="4"/>
  <c r="K893" i="4"/>
  <c r="K894" i="4"/>
  <c r="K895" i="4"/>
  <c r="K896" i="4"/>
  <c r="K897" i="4"/>
  <c r="K898" i="4"/>
  <c r="K899" i="4"/>
  <c r="K900" i="4"/>
  <c r="K901" i="4"/>
  <c r="K902" i="4"/>
  <c r="K903" i="4"/>
  <c r="K904" i="4"/>
  <c r="K905" i="4"/>
  <c r="K906" i="4"/>
  <c r="K907" i="4"/>
  <c r="K908" i="4"/>
  <c r="K909" i="4"/>
  <c r="K910" i="4"/>
  <c r="K911" i="4"/>
  <c r="K912" i="4"/>
  <c r="K913" i="4"/>
  <c r="K914" i="4"/>
  <c r="K915" i="4"/>
  <c r="K916" i="4"/>
  <c r="K917" i="4"/>
  <c r="K918" i="4"/>
  <c r="K919" i="4"/>
  <c r="K920" i="4"/>
  <c r="K921" i="4"/>
  <c r="K922" i="4"/>
  <c r="K923" i="4"/>
  <c r="K924" i="4"/>
  <c r="K925" i="4"/>
  <c r="K926" i="4"/>
  <c r="K927" i="4"/>
  <c r="K928" i="4"/>
  <c r="K929" i="4"/>
  <c r="K930" i="4"/>
  <c r="K931" i="4"/>
  <c r="K932" i="4"/>
  <c r="K933" i="4"/>
  <c r="K934" i="4"/>
  <c r="K935" i="4"/>
  <c r="K936" i="4"/>
  <c r="K937" i="4"/>
  <c r="K938" i="4"/>
  <c r="K939" i="4"/>
  <c r="K940" i="4"/>
  <c r="K941" i="4"/>
  <c r="K942" i="4"/>
  <c r="K943" i="4"/>
  <c r="K944" i="4"/>
  <c r="K945" i="4"/>
  <c r="K946" i="4"/>
  <c r="K947" i="4"/>
  <c r="K948" i="4"/>
  <c r="K949" i="4"/>
  <c r="K950" i="4"/>
  <c r="K951" i="4"/>
  <c r="K952" i="4"/>
  <c r="K953" i="4"/>
  <c r="K954" i="4"/>
  <c r="K955" i="4"/>
  <c r="K956" i="4"/>
  <c r="K957" i="4"/>
  <c r="K958" i="4"/>
  <c r="K959" i="4"/>
  <c r="K960" i="4"/>
  <c r="K961" i="4"/>
  <c r="K962" i="4"/>
  <c r="K963" i="4"/>
  <c r="K964" i="4"/>
  <c r="K965" i="4"/>
  <c r="K966" i="4"/>
  <c r="K967" i="4"/>
  <c r="K968" i="4"/>
  <c r="K969" i="4"/>
  <c r="K970" i="4"/>
  <c r="K971" i="4"/>
  <c r="K972" i="4"/>
  <c r="K973" i="4"/>
  <c r="K974" i="4"/>
  <c r="K975" i="4"/>
  <c r="K976" i="4"/>
  <c r="K977" i="4"/>
  <c r="K978" i="4"/>
  <c r="K979" i="4"/>
  <c r="K980" i="4"/>
  <c r="K981" i="4"/>
  <c r="K982" i="4"/>
  <c r="K983" i="4"/>
  <c r="K984" i="4"/>
  <c r="K985" i="4"/>
  <c r="K986" i="4"/>
  <c r="K987" i="4"/>
  <c r="K988" i="4"/>
  <c r="K989" i="4"/>
  <c r="K990" i="4"/>
  <c r="K991" i="4"/>
  <c r="K992" i="4"/>
  <c r="K993" i="4"/>
  <c r="K994" i="4"/>
  <c r="K995" i="4"/>
  <c r="K996" i="4"/>
  <c r="K997" i="4"/>
  <c r="K998" i="4"/>
  <c r="K999" i="4"/>
  <c r="K1000" i="4"/>
  <c r="K1001" i="4"/>
  <c r="K1002" i="4"/>
  <c r="K1003" i="4"/>
  <c r="K1004" i="4"/>
  <c r="K1005" i="4"/>
  <c r="K1006" i="4"/>
  <c r="K1007" i="4"/>
  <c r="K1008" i="4"/>
  <c r="K1009" i="4"/>
  <c r="K1010" i="4"/>
  <c r="K1011" i="4"/>
  <c r="K1012" i="4"/>
  <c r="K1013" i="4"/>
  <c r="K1014" i="4"/>
  <c r="K1015" i="4"/>
  <c r="K1016" i="4"/>
  <c r="K1017" i="4"/>
  <c r="K1018" i="4"/>
  <c r="K1019" i="4"/>
  <c r="K1020" i="4"/>
  <c r="K1021" i="4"/>
  <c r="K1022" i="4"/>
  <c r="K1023" i="4"/>
  <c r="K1024" i="4"/>
  <c r="K1025" i="4"/>
  <c r="K1026" i="4"/>
  <c r="K1027" i="4"/>
  <c r="K1028" i="4"/>
  <c r="K1029" i="4"/>
  <c r="K1030" i="4"/>
  <c r="K1031" i="4"/>
  <c r="K1032" i="4"/>
  <c r="K1033" i="4"/>
  <c r="K1034" i="4"/>
  <c r="K1035" i="4"/>
  <c r="K1036" i="4"/>
  <c r="K1037" i="4"/>
  <c r="K1038" i="4"/>
  <c r="K1039" i="4"/>
  <c r="K1040" i="4"/>
  <c r="K1041" i="4"/>
  <c r="K1042" i="4"/>
  <c r="K1043" i="4"/>
  <c r="K1044" i="4"/>
  <c r="K1045" i="4"/>
  <c r="K1046" i="4"/>
  <c r="K1047" i="4"/>
  <c r="K1048" i="4"/>
  <c r="K1049" i="4"/>
  <c r="K1050" i="4"/>
  <c r="K1051" i="4"/>
  <c r="K1052" i="4"/>
  <c r="K1053" i="4"/>
  <c r="K1054" i="4"/>
  <c r="K1055" i="4"/>
  <c r="K1056" i="4"/>
  <c r="K1057" i="4"/>
  <c r="K1058" i="4"/>
  <c r="K1059" i="4"/>
  <c r="K1060" i="4"/>
  <c r="K1061" i="4"/>
  <c r="K1062" i="4"/>
  <c r="K1063" i="4"/>
  <c r="K1064" i="4"/>
  <c r="K1065" i="4"/>
  <c r="K1066" i="4"/>
  <c r="K1067" i="4"/>
  <c r="K1068" i="4"/>
  <c r="K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430" i="4"/>
  <c r="J431" i="4"/>
  <c r="J432" i="4"/>
  <c r="J433" i="4"/>
  <c r="J434" i="4"/>
  <c r="J435" i="4"/>
  <c r="J436" i="4"/>
  <c r="J437" i="4"/>
  <c r="J438" i="4"/>
  <c r="J439" i="4"/>
  <c r="J440" i="4"/>
  <c r="J441" i="4"/>
  <c r="J442" i="4"/>
  <c r="J443" i="4"/>
  <c r="J444" i="4"/>
  <c r="J445" i="4"/>
  <c r="J446" i="4"/>
  <c r="J447" i="4"/>
  <c r="J448" i="4"/>
  <c r="J449" i="4"/>
  <c r="J450" i="4"/>
  <c r="J451" i="4"/>
  <c r="J452" i="4"/>
  <c r="J453" i="4"/>
  <c r="J454" i="4"/>
  <c r="J455" i="4"/>
  <c r="J456" i="4"/>
  <c r="J457" i="4"/>
  <c r="J458" i="4"/>
  <c r="J459" i="4"/>
  <c r="J460" i="4"/>
  <c r="J461" i="4"/>
  <c r="J462" i="4"/>
  <c r="J463" i="4"/>
  <c r="J464" i="4"/>
  <c r="J465" i="4"/>
  <c r="J466" i="4"/>
  <c r="J467" i="4"/>
  <c r="J468" i="4"/>
  <c r="J469" i="4"/>
  <c r="J470" i="4"/>
  <c r="J471" i="4"/>
  <c r="J472" i="4"/>
  <c r="J473" i="4"/>
  <c r="J474" i="4"/>
  <c r="J475" i="4"/>
  <c r="J476" i="4"/>
  <c r="J477" i="4"/>
  <c r="J478" i="4"/>
  <c r="J479" i="4"/>
  <c r="J480" i="4"/>
  <c r="J481" i="4"/>
  <c r="J482" i="4"/>
  <c r="J483" i="4"/>
  <c r="J484" i="4"/>
  <c r="J485" i="4"/>
  <c r="J486" i="4"/>
  <c r="J487" i="4"/>
  <c r="J488" i="4"/>
  <c r="J489" i="4"/>
  <c r="J490" i="4"/>
  <c r="J491" i="4"/>
  <c r="J492" i="4"/>
  <c r="J493" i="4"/>
  <c r="J494" i="4"/>
  <c r="J495" i="4"/>
  <c r="J496" i="4"/>
  <c r="J497" i="4"/>
  <c r="J498" i="4"/>
  <c r="J499" i="4"/>
  <c r="J500" i="4"/>
  <c r="J501" i="4"/>
  <c r="J502" i="4"/>
  <c r="J503" i="4"/>
  <c r="J504" i="4"/>
  <c r="J505" i="4"/>
  <c r="J506" i="4"/>
  <c r="J507" i="4"/>
  <c r="J508" i="4"/>
  <c r="J509" i="4"/>
  <c r="J510" i="4"/>
  <c r="J511" i="4"/>
  <c r="J512" i="4"/>
  <c r="J513" i="4"/>
  <c r="J514" i="4"/>
  <c r="J515" i="4"/>
  <c r="J516" i="4"/>
  <c r="J517" i="4"/>
  <c r="J518" i="4"/>
  <c r="J519" i="4"/>
  <c r="J520" i="4"/>
  <c r="J521" i="4"/>
  <c r="J522" i="4"/>
  <c r="J523" i="4"/>
  <c r="J524" i="4"/>
  <c r="J525" i="4"/>
  <c r="J526" i="4"/>
  <c r="J527" i="4"/>
  <c r="J528" i="4"/>
  <c r="J529" i="4"/>
  <c r="J530" i="4"/>
  <c r="J531" i="4"/>
  <c r="J532" i="4"/>
  <c r="J533" i="4"/>
  <c r="J534" i="4"/>
  <c r="J535" i="4"/>
  <c r="J536" i="4"/>
  <c r="J537" i="4"/>
  <c r="J538" i="4"/>
  <c r="J539" i="4"/>
  <c r="J540" i="4"/>
  <c r="J541" i="4"/>
  <c r="J542" i="4"/>
  <c r="J543" i="4"/>
  <c r="J544" i="4"/>
  <c r="J545" i="4"/>
  <c r="J546" i="4"/>
  <c r="J547" i="4"/>
  <c r="J548" i="4"/>
  <c r="J549" i="4"/>
  <c r="J550" i="4"/>
  <c r="J551" i="4"/>
  <c r="J552" i="4"/>
  <c r="J553" i="4"/>
  <c r="J554" i="4"/>
  <c r="J555" i="4"/>
  <c r="J556" i="4"/>
  <c r="J557" i="4"/>
  <c r="J558" i="4"/>
  <c r="J559" i="4"/>
  <c r="J560" i="4"/>
  <c r="J561" i="4"/>
  <c r="J562" i="4"/>
  <c r="J563" i="4"/>
  <c r="J564" i="4"/>
  <c r="J565" i="4"/>
  <c r="J566" i="4"/>
  <c r="J567" i="4"/>
  <c r="J568" i="4"/>
  <c r="J569" i="4"/>
  <c r="J570" i="4"/>
  <c r="J571" i="4"/>
  <c r="J572" i="4"/>
  <c r="J573" i="4"/>
  <c r="J574" i="4"/>
  <c r="J575" i="4"/>
  <c r="J576" i="4"/>
  <c r="J577" i="4"/>
  <c r="J578" i="4"/>
  <c r="J579" i="4"/>
  <c r="J580" i="4"/>
  <c r="J581" i="4"/>
  <c r="J582" i="4"/>
  <c r="J583" i="4"/>
  <c r="J584" i="4"/>
  <c r="J585" i="4"/>
  <c r="J586" i="4"/>
  <c r="J587" i="4"/>
  <c r="J588" i="4"/>
  <c r="J589" i="4"/>
  <c r="J590" i="4"/>
  <c r="J591" i="4"/>
  <c r="J592" i="4"/>
  <c r="J593" i="4"/>
  <c r="J594" i="4"/>
  <c r="J595" i="4"/>
  <c r="J596" i="4"/>
  <c r="J597" i="4"/>
  <c r="J598" i="4"/>
  <c r="J599" i="4"/>
  <c r="J600" i="4"/>
  <c r="J601" i="4"/>
  <c r="J602" i="4"/>
  <c r="J603" i="4"/>
  <c r="J604" i="4"/>
  <c r="J605" i="4"/>
  <c r="J606" i="4"/>
  <c r="J607" i="4"/>
  <c r="J608" i="4"/>
  <c r="J609" i="4"/>
  <c r="J610" i="4"/>
  <c r="J611" i="4"/>
  <c r="J612" i="4"/>
  <c r="J613" i="4"/>
  <c r="J614" i="4"/>
  <c r="J615" i="4"/>
  <c r="J616" i="4"/>
  <c r="J617" i="4"/>
  <c r="J618" i="4"/>
  <c r="J619" i="4"/>
  <c r="J620" i="4"/>
  <c r="J621" i="4"/>
  <c r="J622" i="4"/>
  <c r="J623" i="4"/>
  <c r="J624" i="4"/>
  <c r="J625" i="4"/>
  <c r="J626" i="4"/>
  <c r="J627" i="4"/>
  <c r="J628" i="4"/>
  <c r="J629" i="4"/>
  <c r="J630" i="4"/>
  <c r="J631" i="4"/>
  <c r="J632" i="4"/>
  <c r="J633" i="4"/>
  <c r="J634" i="4"/>
  <c r="J635" i="4"/>
  <c r="J636" i="4"/>
  <c r="J637" i="4"/>
  <c r="J638" i="4"/>
  <c r="J639" i="4"/>
  <c r="J640" i="4"/>
  <c r="J641" i="4"/>
  <c r="J642" i="4"/>
  <c r="J643" i="4"/>
  <c r="J644" i="4"/>
  <c r="J645" i="4"/>
  <c r="J646" i="4"/>
  <c r="J647" i="4"/>
  <c r="J648" i="4"/>
  <c r="J649" i="4"/>
  <c r="J650" i="4"/>
  <c r="J651" i="4"/>
  <c r="J652" i="4"/>
  <c r="J653" i="4"/>
  <c r="J654" i="4"/>
  <c r="J655" i="4"/>
  <c r="J656" i="4"/>
  <c r="J657" i="4"/>
  <c r="J658" i="4"/>
  <c r="J659" i="4"/>
  <c r="J660" i="4"/>
  <c r="J661" i="4"/>
  <c r="J662" i="4"/>
  <c r="J663" i="4"/>
  <c r="J664" i="4"/>
  <c r="J665" i="4"/>
  <c r="J666" i="4"/>
  <c r="J667" i="4"/>
  <c r="J668" i="4"/>
  <c r="J669" i="4"/>
  <c r="J670" i="4"/>
  <c r="J671" i="4"/>
  <c r="J672" i="4"/>
  <c r="J673" i="4"/>
  <c r="J674" i="4"/>
  <c r="J675" i="4"/>
  <c r="J676" i="4"/>
  <c r="J677" i="4"/>
  <c r="J678" i="4"/>
  <c r="J679" i="4"/>
  <c r="J680" i="4"/>
  <c r="J681" i="4"/>
  <c r="J682" i="4"/>
  <c r="J683" i="4"/>
  <c r="J684" i="4"/>
  <c r="J685" i="4"/>
  <c r="J686" i="4"/>
  <c r="J687" i="4"/>
  <c r="J688" i="4"/>
  <c r="J689" i="4"/>
  <c r="J690" i="4"/>
  <c r="J691" i="4"/>
  <c r="J692" i="4"/>
  <c r="J693" i="4"/>
  <c r="J694" i="4"/>
  <c r="J695" i="4"/>
  <c r="J696" i="4"/>
  <c r="J697" i="4"/>
  <c r="J698" i="4"/>
  <c r="J699" i="4"/>
  <c r="J700" i="4"/>
  <c r="J701" i="4"/>
  <c r="J702" i="4"/>
  <c r="J703" i="4"/>
  <c r="J704" i="4"/>
  <c r="J705" i="4"/>
  <c r="J706" i="4"/>
  <c r="J707" i="4"/>
  <c r="J708" i="4"/>
  <c r="J709" i="4"/>
  <c r="J710" i="4"/>
  <c r="J711" i="4"/>
  <c r="J712" i="4"/>
  <c r="J713" i="4"/>
  <c r="J714" i="4"/>
  <c r="J715" i="4"/>
  <c r="J716" i="4"/>
  <c r="J717" i="4"/>
  <c r="J718" i="4"/>
  <c r="J719" i="4"/>
  <c r="J720" i="4"/>
  <c r="J721" i="4"/>
  <c r="J722" i="4"/>
  <c r="J723" i="4"/>
  <c r="J724" i="4"/>
  <c r="J725" i="4"/>
  <c r="J726" i="4"/>
  <c r="J727" i="4"/>
  <c r="J728" i="4"/>
  <c r="J729" i="4"/>
  <c r="J730" i="4"/>
  <c r="J731" i="4"/>
  <c r="J732" i="4"/>
  <c r="J733" i="4"/>
  <c r="J734" i="4"/>
  <c r="J735" i="4"/>
  <c r="J736" i="4"/>
  <c r="J737" i="4"/>
  <c r="J738" i="4"/>
  <c r="J739" i="4"/>
  <c r="J740" i="4"/>
  <c r="J741" i="4"/>
  <c r="J742" i="4"/>
  <c r="J743" i="4"/>
  <c r="J744" i="4"/>
  <c r="J745" i="4"/>
  <c r="J746" i="4"/>
  <c r="J747" i="4"/>
  <c r="J748" i="4"/>
  <c r="J749" i="4"/>
  <c r="J750" i="4"/>
  <c r="J751" i="4"/>
  <c r="J752" i="4"/>
  <c r="J753" i="4"/>
  <c r="J754" i="4"/>
  <c r="J755" i="4"/>
  <c r="J756" i="4"/>
  <c r="J757" i="4"/>
  <c r="J758" i="4"/>
  <c r="J759" i="4"/>
  <c r="J760" i="4"/>
  <c r="J761" i="4"/>
  <c r="J762" i="4"/>
  <c r="J763" i="4"/>
  <c r="J764" i="4"/>
  <c r="J765" i="4"/>
  <c r="J766" i="4"/>
  <c r="J767" i="4"/>
  <c r="J768" i="4"/>
  <c r="J769" i="4"/>
  <c r="J770" i="4"/>
  <c r="J771" i="4"/>
  <c r="J772" i="4"/>
  <c r="J773" i="4"/>
  <c r="J774" i="4"/>
  <c r="J775" i="4"/>
  <c r="J776" i="4"/>
  <c r="J777" i="4"/>
  <c r="J778" i="4"/>
  <c r="J779" i="4"/>
  <c r="J780" i="4"/>
  <c r="J781" i="4"/>
  <c r="J782" i="4"/>
  <c r="J783" i="4"/>
  <c r="J784" i="4"/>
  <c r="J785" i="4"/>
  <c r="J786" i="4"/>
  <c r="J787" i="4"/>
  <c r="J788" i="4"/>
  <c r="J789" i="4"/>
  <c r="J790" i="4"/>
  <c r="J791" i="4"/>
  <c r="J792" i="4"/>
  <c r="J793" i="4"/>
  <c r="J794" i="4"/>
  <c r="J795" i="4"/>
  <c r="J796" i="4"/>
  <c r="J797" i="4"/>
  <c r="J798" i="4"/>
  <c r="J799" i="4"/>
  <c r="J800" i="4"/>
  <c r="J801" i="4"/>
  <c r="J802" i="4"/>
  <c r="J803" i="4"/>
  <c r="J804" i="4"/>
  <c r="J805" i="4"/>
  <c r="J806" i="4"/>
  <c r="J807" i="4"/>
  <c r="J808" i="4"/>
  <c r="J809" i="4"/>
  <c r="J810" i="4"/>
  <c r="J811" i="4"/>
  <c r="J812" i="4"/>
  <c r="J813" i="4"/>
  <c r="J814" i="4"/>
  <c r="J815" i="4"/>
  <c r="J816" i="4"/>
  <c r="J817" i="4"/>
  <c r="J818" i="4"/>
  <c r="J819" i="4"/>
  <c r="J820" i="4"/>
  <c r="J821" i="4"/>
  <c r="J822" i="4"/>
  <c r="J823" i="4"/>
  <c r="J824" i="4"/>
  <c r="J825" i="4"/>
  <c r="J826" i="4"/>
  <c r="J827" i="4"/>
  <c r="J828" i="4"/>
  <c r="J829" i="4"/>
  <c r="J830" i="4"/>
  <c r="J831" i="4"/>
  <c r="J832" i="4"/>
  <c r="J833" i="4"/>
  <c r="J834" i="4"/>
  <c r="J835" i="4"/>
  <c r="J836" i="4"/>
  <c r="J837" i="4"/>
  <c r="J838" i="4"/>
  <c r="J839" i="4"/>
  <c r="J840" i="4"/>
  <c r="J841" i="4"/>
  <c r="J842" i="4"/>
  <c r="J843" i="4"/>
  <c r="J844" i="4"/>
  <c r="J845" i="4"/>
  <c r="J846" i="4"/>
  <c r="J847" i="4"/>
  <c r="J848" i="4"/>
  <c r="J849" i="4"/>
  <c r="J850" i="4"/>
  <c r="J851" i="4"/>
  <c r="J852" i="4"/>
  <c r="J853" i="4"/>
  <c r="J854" i="4"/>
  <c r="J855" i="4"/>
  <c r="J856" i="4"/>
  <c r="J857" i="4"/>
  <c r="J858" i="4"/>
  <c r="J859" i="4"/>
  <c r="J860" i="4"/>
  <c r="J861" i="4"/>
  <c r="J862" i="4"/>
  <c r="J863" i="4"/>
  <c r="J864" i="4"/>
  <c r="J865" i="4"/>
  <c r="J866" i="4"/>
  <c r="J867" i="4"/>
  <c r="J868" i="4"/>
  <c r="J869" i="4"/>
  <c r="J870" i="4"/>
  <c r="J871" i="4"/>
  <c r="J872" i="4"/>
  <c r="J873" i="4"/>
  <c r="J874" i="4"/>
  <c r="J875" i="4"/>
  <c r="J876" i="4"/>
  <c r="J877" i="4"/>
  <c r="J878" i="4"/>
  <c r="J879" i="4"/>
  <c r="J880" i="4"/>
  <c r="J881" i="4"/>
  <c r="J882" i="4"/>
  <c r="J883" i="4"/>
  <c r="J884" i="4"/>
  <c r="J885" i="4"/>
  <c r="J886" i="4"/>
  <c r="J887" i="4"/>
  <c r="J888" i="4"/>
  <c r="J889" i="4"/>
  <c r="J890" i="4"/>
  <c r="J891" i="4"/>
  <c r="J892" i="4"/>
  <c r="J893" i="4"/>
  <c r="J894" i="4"/>
  <c r="J895" i="4"/>
  <c r="J896" i="4"/>
  <c r="J897" i="4"/>
  <c r="J898" i="4"/>
  <c r="J899" i="4"/>
  <c r="J900" i="4"/>
  <c r="J901" i="4"/>
  <c r="J902" i="4"/>
  <c r="J903" i="4"/>
  <c r="J904" i="4"/>
  <c r="J905" i="4"/>
  <c r="J906" i="4"/>
  <c r="J907" i="4"/>
  <c r="J908" i="4"/>
  <c r="J909" i="4"/>
  <c r="J910" i="4"/>
  <c r="J911" i="4"/>
  <c r="J912" i="4"/>
  <c r="J913" i="4"/>
  <c r="J914" i="4"/>
  <c r="J915" i="4"/>
  <c r="J916" i="4"/>
  <c r="J917" i="4"/>
  <c r="J918" i="4"/>
  <c r="J919" i="4"/>
  <c r="J920" i="4"/>
  <c r="J921" i="4"/>
  <c r="J922" i="4"/>
  <c r="J923" i="4"/>
  <c r="J924" i="4"/>
  <c r="J925" i="4"/>
  <c r="J926" i="4"/>
  <c r="J927" i="4"/>
  <c r="J928" i="4"/>
  <c r="J929" i="4"/>
  <c r="J930" i="4"/>
  <c r="J931" i="4"/>
  <c r="J932" i="4"/>
  <c r="J933" i="4"/>
  <c r="J934" i="4"/>
  <c r="J935" i="4"/>
  <c r="J936" i="4"/>
  <c r="J937" i="4"/>
  <c r="J938" i="4"/>
  <c r="J939" i="4"/>
  <c r="J940" i="4"/>
  <c r="J941" i="4"/>
  <c r="J942" i="4"/>
  <c r="J943" i="4"/>
  <c r="J944" i="4"/>
  <c r="J945" i="4"/>
  <c r="J946" i="4"/>
  <c r="J947" i="4"/>
  <c r="J948" i="4"/>
  <c r="J949" i="4"/>
  <c r="J950" i="4"/>
  <c r="J951" i="4"/>
  <c r="J952" i="4"/>
  <c r="J953" i="4"/>
  <c r="J954" i="4"/>
  <c r="J955" i="4"/>
  <c r="J956" i="4"/>
  <c r="J957" i="4"/>
  <c r="J958" i="4"/>
  <c r="J959" i="4"/>
  <c r="J960" i="4"/>
  <c r="J961" i="4"/>
  <c r="J962" i="4"/>
  <c r="J963" i="4"/>
  <c r="J964" i="4"/>
  <c r="J965" i="4"/>
  <c r="J966" i="4"/>
  <c r="J967" i="4"/>
  <c r="J968" i="4"/>
  <c r="J969" i="4"/>
  <c r="J970" i="4"/>
  <c r="J971" i="4"/>
  <c r="J972" i="4"/>
  <c r="J973" i="4"/>
  <c r="J974" i="4"/>
  <c r="J975" i="4"/>
  <c r="J976" i="4"/>
  <c r="J977" i="4"/>
  <c r="J978" i="4"/>
  <c r="J979" i="4"/>
  <c r="J980" i="4"/>
  <c r="J981" i="4"/>
  <c r="J982" i="4"/>
  <c r="J983" i="4"/>
  <c r="J984" i="4"/>
  <c r="J985" i="4"/>
  <c r="J986" i="4"/>
  <c r="J987" i="4"/>
  <c r="J988" i="4"/>
  <c r="J989" i="4"/>
  <c r="J990" i="4"/>
  <c r="J991" i="4"/>
  <c r="J992" i="4"/>
  <c r="J993" i="4"/>
  <c r="J994" i="4"/>
  <c r="J995" i="4"/>
  <c r="J996" i="4"/>
  <c r="J997" i="4"/>
  <c r="J998" i="4"/>
  <c r="J999" i="4"/>
  <c r="J1000" i="4"/>
  <c r="J1001" i="4"/>
  <c r="J1002" i="4"/>
  <c r="J1003" i="4"/>
  <c r="J1004" i="4"/>
  <c r="J1005" i="4"/>
  <c r="J1006" i="4"/>
  <c r="J1007" i="4"/>
  <c r="J1008" i="4"/>
  <c r="J1009" i="4"/>
  <c r="J1010" i="4"/>
  <c r="J1011" i="4"/>
  <c r="J1012" i="4"/>
  <c r="J1013" i="4"/>
  <c r="J1014" i="4"/>
  <c r="J1015" i="4"/>
  <c r="J1016" i="4"/>
  <c r="J1017" i="4"/>
  <c r="J1018" i="4"/>
  <c r="J1019" i="4"/>
  <c r="J1020" i="4"/>
  <c r="J1021" i="4"/>
  <c r="J1022" i="4"/>
  <c r="J1023" i="4"/>
  <c r="J1024" i="4"/>
  <c r="J1025" i="4"/>
  <c r="J1026" i="4"/>
  <c r="J1027" i="4"/>
  <c r="J1028" i="4"/>
  <c r="J1029" i="4"/>
  <c r="J1030" i="4"/>
  <c r="J1031" i="4"/>
  <c r="J1032" i="4"/>
  <c r="J1033" i="4"/>
  <c r="J1034" i="4"/>
  <c r="J1035" i="4"/>
  <c r="J1036" i="4"/>
  <c r="J1037" i="4"/>
  <c r="J1038" i="4"/>
  <c r="J1039" i="4"/>
  <c r="J1040" i="4"/>
  <c r="J1041" i="4"/>
  <c r="J1042" i="4"/>
  <c r="J1043" i="4"/>
  <c r="J1044" i="4"/>
  <c r="J1045" i="4"/>
  <c r="J1046" i="4"/>
  <c r="J1047" i="4"/>
  <c r="J1048" i="4"/>
  <c r="J1049" i="4"/>
  <c r="J1050" i="4"/>
  <c r="J1051" i="4"/>
  <c r="J1052" i="4"/>
  <c r="J1053" i="4"/>
  <c r="J1054" i="4"/>
  <c r="J1055" i="4"/>
  <c r="J1056" i="4"/>
  <c r="J1057" i="4"/>
  <c r="J1058" i="4"/>
  <c r="J1059" i="4"/>
  <c r="J1060" i="4"/>
  <c r="J1061" i="4"/>
  <c r="J1062" i="4"/>
  <c r="J1063" i="4"/>
  <c r="J1064" i="4"/>
  <c r="J1065" i="4"/>
  <c r="J1066" i="4"/>
  <c r="J1067" i="4"/>
  <c r="J1068" i="4"/>
  <c r="J3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I631" i="4"/>
  <c r="I632" i="4"/>
  <c r="I633" i="4"/>
  <c r="I634" i="4"/>
  <c r="I635" i="4"/>
  <c r="I636" i="4"/>
  <c r="I637" i="4"/>
  <c r="I638" i="4"/>
  <c r="I639" i="4"/>
  <c r="I640" i="4"/>
  <c r="I641" i="4"/>
  <c r="I642" i="4"/>
  <c r="I643" i="4"/>
  <c r="I644" i="4"/>
  <c r="I645" i="4"/>
  <c r="I646" i="4"/>
  <c r="I647" i="4"/>
  <c r="I648" i="4"/>
  <c r="I649" i="4"/>
  <c r="I650" i="4"/>
  <c r="I651" i="4"/>
  <c r="I652" i="4"/>
  <c r="I653" i="4"/>
  <c r="I654" i="4"/>
  <c r="I655" i="4"/>
  <c r="I656" i="4"/>
  <c r="I657" i="4"/>
  <c r="I658" i="4"/>
  <c r="I659" i="4"/>
  <c r="I660" i="4"/>
  <c r="I661" i="4"/>
  <c r="I662" i="4"/>
  <c r="I663" i="4"/>
  <c r="I664" i="4"/>
  <c r="I665" i="4"/>
  <c r="I666" i="4"/>
  <c r="I667" i="4"/>
  <c r="I668" i="4"/>
  <c r="I669" i="4"/>
  <c r="I670" i="4"/>
  <c r="I671" i="4"/>
  <c r="I672" i="4"/>
  <c r="I673" i="4"/>
  <c r="I674" i="4"/>
  <c r="I675" i="4"/>
  <c r="I676" i="4"/>
  <c r="I677" i="4"/>
  <c r="I678" i="4"/>
  <c r="I679" i="4"/>
  <c r="I680" i="4"/>
  <c r="I681" i="4"/>
  <c r="I682" i="4"/>
  <c r="I683" i="4"/>
  <c r="I684" i="4"/>
  <c r="I685" i="4"/>
  <c r="I686" i="4"/>
  <c r="I687" i="4"/>
  <c r="I688" i="4"/>
  <c r="I689" i="4"/>
  <c r="I690" i="4"/>
  <c r="I691" i="4"/>
  <c r="I692" i="4"/>
  <c r="I693" i="4"/>
  <c r="I694" i="4"/>
  <c r="I695" i="4"/>
  <c r="I696" i="4"/>
  <c r="I697" i="4"/>
  <c r="I698" i="4"/>
  <c r="I699" i="4"/>
  <c r="I700" i="4"/>
  <c r="I701" i="4"/>
  <c r="I702" i="4"/>
  <c r="I703" i="4"/>
  <c r="I704" i="4"/>
  <c r="I705" i="4"/>
  <c r="I706" i="4"/>
  <c r="I707" i="4"/>
  <c r="I708" i="4"/>
  <c r="I709" i="4"/>
  <c r="I710" i="4"/>
  <c r="I711" i="4"/>
  <c r="I712" i="4"/>
  <c r="I713" i="4"/>
  <c r="I714" i="4"/>
  <c r="I715" i="4"/>
  <c r="I716" i="4"/>
  <c r="I717" i="4"/>
  <c r="I718" i="4"/>
  <c r="I719" i="4"/>
  <c r="I720" i="4"/>
  <c r="I721" i="4"/>
  <c r="I722" i="4"/>
  <c r="I723" i="4"/>
  <c r="I724" i="4"/>
  <c r="I725" i="4"/>
  <c r="I726" i="4"/>
  <c r="I727" i="4"/>
  <c r="I728" i="4"/>
  <c r="I729" i="4"/>
  <c r="I730" i="4"/>
  <c r="I731" i="4"/>
  <c r="I732" i="4"/>
  <c r="I733" i="4"/>
  <c r="I734" i="4"/>
  <c r="I735" i="4"/>
  <c r="I736" i="4"/>
  <c r="I737" i="4"/>
  <c r="I738" i="4"/>
  <c r="I739" i="4"/>
  <c r="I740" i="4"/>
  <c r="I741" i="4"/>
  <c r="I742" i="4"/>
  <c r="I743" i="4"/>
  <c r="I744" i="4"/>
  <c r="I745" i="4"/>
  <c r="I746" i="4"/>
  <c r="I747" i="4"/>
  <c r="I748" i="4"/>
  <c r="I749" i="4"/>
  <c r="I750" i="4"/>
  <c r="I751" i="4"/>
  <c r="I752" i="4"/>
  <c r="I753" i="4"/>
  <c r="I754" i="4"/>
  <c r="I755" i="4"/>
  <c r="I756" i="4"/>
  <c r="I757" i="4"/>
  <c r="I758" i="4"/>
  <c r="I759" i="4"/>
  <c r="I760" i="4"/>
  <c r="I761" i="4"/>
  <c r="I762" i="4"/>
  <c r="I763" i="4"/>
  <c r="I764" i="4"/>
  <c r="I765" i="4"/>
  <c r="I766" i="4"/>
  <c r="I767" i="4"/>
  <c r="I768" i="4"/>
  <c r="I769" i="4"/>
  <c r="I770" i="4"/>
  <c r="I771" i="4"/>
  <c r="I772" i="4"/>
  <c r="I773" i="4"/>
  <c r="I774" i="4"/>
  <c r="I775" i="4"/>
  <c r="I776" i="4"/>
  <c r="I777" i="4"/>
  <c r="I778" i="4"/>
  <c r="I779" i="4"/>
  <c r="I780" i="4"/>
  <c r="I781" i="4"/>
  <c r="I782" i="4"/>
  <c r="I783" i="4"/>
  <c r="I784" i="4"/>
  <c r="I785" i="4"/>
  <c r="I786" i="4"/>
  <c r="I787" i="4"/>
  <c r="I788" i="4"/>
  <c r="I789" i="4"/>
  <c r="I790" i="4"/>
  <c r="I791" i="4"/>
  <c r="I792" i="4"/>
  <c r="I793" i="4"/>
  <c r="I794" i="4"/>
  <c r="I795" i="4"/>
  <c r="I796" i="4"/>
  <c r="I797" i="4"/>
  <c r="I798" i="4"/>
  <c r="I799" i="4"/>
  <c r="I800" i="4"/>
  <c r="I801" i="4"/>
  <c r="I802" i="4"/>
  <c r="I803" i="4"/>
  <c r="I804" i="4"/>
  <c r="I805" i="4"/>
  <c r="I806" i="4"/>
  <c r="I807" i="4"/>
  <c r="I808" i="4"/>
  <c r="I809" i="4"/>
  <c r="I810" i="4"/>
  <c r="I811" i="4"/>
  <c r="I812" i="4"/>
  <c r="I813" i="4"/>
  <c r="I814" i="4"/>
  <c r="I815" i="4"/>
  <c r="I816" i="4"/>
  <c r="I817" i="4"/>
  <c r="I818" i="4"/>
  <c r="I819" i="4"/>
  <c r="I820" i="4"/>
  <c r="I821" i="4"/>
  <c r="I822" i="4"/>
  <c r="I823" i="4"/>
  <c r="I824" i="4"/>
  <c r="I825" i="4"/>
  <c r="I826" i="4"/>
  <c r="I827" i="4"/>
  <c r="I828" i="4"/>
  <c r="I829" i="4"/>
  <c r="I830" i="4"/>
  <c r="I831" i="4"/>
  <c r="I832" i="4"/>
  <c r="I833" i="4"/>
  <c r="I834" i="4"/>
  <c r="I835" i="4"/>
  <c r="I836" i="4"/>
  <c r="I837" i="4"/>
  <c r="I838" i="4"/>
  <c r="I839" i="4"/>
  <c r="I840" i="4"/>
  <c r="I841" i="4"/>
  <c r="I842" i="4"/>
  <c r="I843" i="4"/>
  <c r="I844" i="4"/>
  <c r="I845" i="4"/>
  <c r="I846" i="4"/>
  <c r="I847" i="4"/>
  <c r="I848" i="4"/>
  <c r="I849" i="4"/>
  <c r="I850" i="4"/>
  <c r="I851" i="4"/>
  <c r="I852" i="4"/>
  <c r="I853" i="4"/>
  <c r="I854" i="4"/>
  <c r="I855" i="4"/>
  <c r="I856" i="4"/>
  <c r="I857" i="4"/>
  <c r="I858" i="4"/>
  <c r="I859" i="4"/>
  <c r="I860" i="4"/>
  <c r="I861" i="4"/>
  <c r="I862" i="4"/>
  <c r="I863" i="4"/>
  <c r="I864" i="4"/>
  <c r="I865" i="4"/>
  <c r="I866" i="4"/>
  <c r="I867" i="4"/>
  <c r="I868" i="4"/>
  <c r="I869" i="4"/>
  <c r="I870" i="4"/>
  <c r="I871" i="4"/>
  <c r="I872" i="4"/>
  <c r="I873" i="4"/>
  <c r="I874" i="4"/>
  <c r="I875" i="4"/>
  <c r="I876" i="4"/>
  <c r="I877" i="4"/>
  <c r="I878" i="4"/>
  <c r="I879" i="4"/>
  <c r="I880" i="4"/>
  <c r="I881" i="4"/>
  <c r="I882" i="4"/>
  <c r="I883" i="4"/>
  <c r="I884" i="4"/>
  <c r="I885" i="4"/>
  <c r="I886" i="4"/>
  <c r="I887" i="4"/>
  <c r="I888" i="4"/>
  <c r="I889" i="4"/>
  <c r="I890" i="4"/>
  <c r="I891" i="4"/>
  <c r="I892" i="4"/>
  <c r="I893" i="4"/>
  <c r="I894" i="4"/>
  <c r="I895" i="4"/>
  <c r="I896" i="4"/>
  <c r="I897" i="4"/>
  <c r="I898" i="4"/>
  <c r="I899" i="4"/>
  <c r="I900" i="4"/>
  <c r="I901" i="4"/>
  <c r="I902" i="4"/>
  <c r="I903" i="4"/>
  <c r="I904" i="4"/>
  <c r="I905" i="4"/>
  <c r="I906" i="4"/>
  <c r="I907" i="4"/>
  <c r="I908" i="4"/>
  <c r="I909" i="4"/>
  <c r="I910" i="4"/>
  <c r="I911" i="4"/>
  <c r="I912" i="4"/>
  <c r="I913" i="4"/>
  <c r="I914" i="4"/>
  <c r="I915" i="4"/>
  <c r="I916" i="4"/>
  <c r="I917" i="4"/>
  <c r="I918" i="4"/>
  <c r="I919" i="4"/>
  <c r="I920" i="4"/>
  <c r="I921" i="4"/>
  <c r="I922" i="4"/>
  <c r="I923" i="4"/>
  <c r="I924" i="4"/>
  <c r="I925" i="4"/>
  <c r="I926" i="4"/>
  <c r="I927" i="4"/>
  <c r="I928" i="4"/>
  <c r="I929" i="4"/>
  <c r="I930" i="4"/>
  <c r="I931" i="4"/>
  <c r="I932" i="4"/>
  <c r="I933" i="4"/>
  <c r="I934" i="4"/>
  <c r="I935" i="4"/>
  <c r="I936" i="4"/>
  <c r="I937" i="4"/>
  <c r="I938" i="4"/>
  <c r="I939" i="4"/>
  <c r="I940" i="4"/>
  <c r="I941" i="4"/>
  <c r="I942" i="4"/>
  <c r="I943" i="4"/>
  <c r="I944" i="4"/>
  <c r="I945" i="4"/>
  <c r="I946" i="4"/>
  <c r="I947" i="4"/>
  <c r="I948" i="4"/>
  <c r="I949" i="4"/>
  <c r="I950" i="4"/>
  <c r="I951" i="4"/>
  <c r="I952" i="4"/>
  <c r="I953" i="4"/>
  <c r="I954" i="4"/>
  <c r="I955" i="4"/>
  <c r="I956" i="4"/>
  <c r="I957" i="4"/>
  <c r="I958" i="4"/>
  <c r="I959" i="4"/>
  <c r="I960" i="4"/>
  <c r="I961" i="4"/>
  <c r="I962" i="4"/>
  <c r="I963" i="4"/>
  <c r="I964" i="4"/>
  <c r="I965" i="4"/>
  <c r="I966" i="4"/>
  <c r="I967" i="4"/>
  <c r="I968" i="4"/>
  <c r="I969" i="4"/>
  <c r="I970" i="4"/>
  <c r="I971" i="4"/>
  <c r="I972" i="4"/>
  <c r="I973" i="4"/>
  <c r="I974" i="4"/>
  <c r="I975" i="4"/>
  <c r="I976" i="4"/>
  <c r="I977" i="4"/>
  <c r="I978" i="4"/>
  <c r="I979" i="4"/>
  <c r="I980" i="4"/>
  <c r="I981" i="4"/>
  <c r="I982" i="4"/>
  <c r="I983" i="4"/>
  <c r="I984" i="4"/>
  <c r="I985" i="4"/>
  <c r="I986" i="4"/>
  <c r="I987" i="4"/>
  <c r="I988" i="4"/>
  <c r="I989" i="4"/>
  <c r="I990" i="4"/>
  <c r="I991" i="4"/>
  <c r="I992" i="4"/>
  <c r="I993" i="4"/>
  <c r="I994" i="4"/>
  <c r="I995" i="4"/>
  <c r="I996" i="4"/>
  <c r="I997" i="4"/>
  <c r="I998" i="4"/>
  <c r="I999" i="4"/>
  <c r="I1000" i="4"/>
  <c r="I1001" i="4"/>
  <c r="I1002" i="4"/>
  <c r="I1003" i="4"/>
  <c r="I1004" i="4"/>
  <c r="I1005" i="4"/>
  <c r="I1006" i="4"/>
  <c r="I1007" i="4"/>
  <c r="I1008" i="4"/>
  <c r="I1009" i="4"/>
  <c r="I1010" i="4"/>
  <c r="I1011" i="4"/>
  <c r="I1012" i="4"/>
  <c r="I1013" i="4"/>
  <c r="I1014" i="4"/>
  <c r="I1015" i="4"/>
  <c r="I1016" i="4"/>
  <c r="I1017" i="4"/>
  <c r="I1018" i="4"/>
  <c r="I1019" i="4"/>
  <c r="I1020" i="4"/>
  <c r="I1021" i="4"/>
  <c r="I1022" i="4"/>
  <c r="I1023" i="4"/>
  <c r="I1024" i="4"/>
  <c r="I1025" i="4"/>
  <c r="I1026" i="4"/>
  <c r="I1027" i="4"/>
  <c r="I1028" i="4"/>
  <c r="I1029" i="4"/>
  <c r="I1030" i="4"/>
  <c r="I1031" i="4"/>
  <c r="I1032" i="4"/>
  <c r="I1033" i="4"/>
  <c r="I1034" i="4"/>
  <c r="I1035" i="4"/>
  <c r="I1036" i="4"/>
  <c r="I1037" i="4"/>
  <c r="I1038" i="4"/>
  <c r="I1039" i="4"/>
  <c r="I1040" i="4"/>
  <c r="I1041" i="4"/>
  <c r="I1042" i="4"/>
  <c r="I1043" i="4"/>
  <c r="I1044" i="4"/>
  <c r="I1045" i="4"/>
  <c r="I1046" i="4"/>
  <c r="I1047" i="4"/>
  <c r="I1048" i="4"/>
  <c r="I1049" i="4"/>
  <c r="I1050" i="4"/>
  <c r="I1051" i="4"/>
  <c r="I1052" i="4"/>
  <c r="I1053" i="4"/>
  <c r="I1054" i="4"/>
  <c r="I1055" i="4"/>
  <c r="I1056" i="4"/>
  <c r="I1057" i="4"/>
  <c r="I1058" i="4"/>
  <c r="I1059" i="4"/>
  <c r="I1060" i="4"/>
  <c r="I1061" i="4"/>
  <c r="I1062" i="4"/>
  <c r="I1063" i="4"/>
  <c r="I1064" i="4"/>
  <c r="I1065" i="4"/>
  <c r="I1066" i="4"/>
  <c r="I1067" i="4"/>
  <c r="I1068" i="4"/>
  <c r="I24" i="4"/>
  <c r="I25" i="4"/>
  <c r="I26" i="4"/>
  <c r="I27" i="4"/>
  <c r="I28" i="4"/>
  <c r="I29" i="4"/>
  <c r="I30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L1073" i="4"/>
  <c r="K1073" i="4"/>
  <c r="J1073" i="4"/>
  <c r="I1073" i="4"/>
  <c r="G954" i="5" l="1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G871" i="5"/>
  <c r="G872" i="5"/>
  <c r="G873" i="5"/>
  <c r="G874" i="5"/>
  <c r="G875" i="5"/>
  <c r="G876" i="5"/>
  <c r="G877" i="5"/>
  <c r="G878" i="5"/>
  <c r="G879" i="5"/>
  <c r="G880" i="5"/>
  <c r="G881" i="5"/>
  <c r="G882" i="5"/>
  <c r="G883" i="5"/>
  <c r="G884" i="5"/>
  <c r="G885" i="5"/>
  <c r="G886" i="5"/>
  <c r="G887" i="5"/>
  <c r="G888" i="5"/>
  <c r="G889" i="5"/>
  <c r="G890" i="5"/>
  <c r="G891" i="5"/>
  <c r="G892" i="5"/>
  <c r="G893" i="5"/>
  <c r="G894" i="5"/>
  <c r="G895" i="5"/>
  <c r="G896" i="5"/>
  <c r="G897" i="5"/>
  <c r="G898" i="5"/>
  <c r="G899" i="5"/>
  <c r="G900" i="5"/>
  <c r="G901" i="5"/>
  <c r="G902" i="5"/>
  <c r="G903" i="5"/>
  <c r="G904" i="5"/>
  <c r="G905" i="5"/>
  <c r="G906" i="5"/>
  <c r="G907" i="5"/>
  <c r="G908" i="5"/>
  <c r="G909" i="5"/>
  <c r="G910" i="5"/>
  <c r="G911" i="5"/>
  <c r="G912" i="5"/>
  <c r="G913" i="5"/>
  <c r="G914" i="5"/>
  <c r="G915" i="5"/>
  <c r="G916" i="5"/>
  <c r="G917" i="5"/>
  <c r="G918" i="5"/>
  <c r="G919" i="5"/>
  <c r="G920" i="5"/>
  <c r="G921" i="5"/>
  <c r="G922" i="5"/>
  <c r="G923" i="5"/>
  <c r="G924" i="5"/>
  <c r="G925" i="5"/>
  <c r="G926" i="5"/>
  <c r="G927" i="5"/>
  <c r="G928" i="5"/>
  <c r="G929" i="5"/>
  <c r="G930" i="5"/>
  <c r="G931" i="5"/>
  <c r="G932" i="5"/>
  <c r="G933" i="5"/>
  <c r="G934" i="5"/>
  <c r="G935" i="5"/>
  <c r="G936" i="5"/>
  <c r="G937" i="5"/>
  <c r="G938" i="5"/>
  <c r="G939" i="5"/>
  <c r="G940" i="5"/>
  <c r="G941" i="5"/>
  <c r="G942" i="5"/>
  <c r="G943" i="5"/>
  <c r="G944" i="5"/>
  <c r="G945" i="5"/>
  <c r="G946" i="5"/>
  <c r="G947" i="5"/>
  <c r="G948" i="5"/>
  <c r="G949" i="5"/>
  <c r="G950" i="5"/>
  <c r="G951" i="5"/>
  <c r="G952" i="5"/>
  <c r="G953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" i="5"/>
  <c r="I948" i="5"/>
  <c r="F954" i="6"/>
  <c r="F2747" i="7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2" i="7" s="1"/>
  <c r="A173" i="7" s="1"/>
  <c r="A174" i="7" s="1"/>
  <c r="A175" i="7" s="1"/>
  <c r="A176" i="7" s="1"/>
  <c r="A177" i="7" s="1"/>
  <c r="A178" i="7" s="1"/>
  <c r="A180" i="7" s="1"/>
  <c r="A181" i="7" s="1"/>
  <c r="A182" i="7" s="1"/>
  <c r="A183" i="7" s="1"/>
  <c r="A184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8" i="7" s="1"/>
  <c r="A409" i="7" s="1"/>
  <c r="A410" i="7" s="1"/>
  <c r="A411" i="7" s="1"/>
  <c r="A412" i="7" s="1"/>
  <c r="A413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6" i="7" s="1"/>
  <c r="A437" i="7" s="1"/>
  <c r="A439" i="7" s="1"/>
  <c r="A440" i="7" s="1"/>
  <c r="A442" i="7" s="1"/>
  <c r="A443" i="7" s="1"/>
  <c r="A444" i="7" s="1"/>
  <c r="A445" i="7" s="1"/>
  <c r="A447" i="7" s="1"/>
  <c r="A448" i="7" s="1"/>
  <c r="A449" i="7" s="1"/>
  <c r="A450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4" i="7" s="1"/>
  <c r="A465" i="7" s="1"/>
  <c r="A466" i="7" s="1"/>
  <c r="A467" i="7" s="1"/>
  <c r="A468" i="7" s="1"/>
  <c r="A469" i="7" s="1"/>
  <c r="A470" i="7" s="1"/>
  <c r="A471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725" i="7" s="1"/>
  <c r="A726" i="7" s="1"/>
  <c r="A727" i="7" s="1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5" i="7" s="1"/>
  <c r="A756" i="7" s="1"/>
  <c r="A757" i="7" s="1"/>
  <c r="A758" i="7" s="1"/>
  <c r="A759" i="7" s="1"/>
  <c r="A760" i="7" s="1"/>
  <c r="A761" i="7" s="1"/>
  <c r="A762" i="7" s="1"/>
  <c r="A763" i="7" s="1"/>
  <c r="A764" i="7" s="1"/>
  <c r="A765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0" i="7" s="1"/>
  <c r="A781" i="7" s="1"/>
  <c r="A782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3" i="7" s="1"/>
  <c r="A804" i="7" s="1"/>
  <c r="A805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79" i="7" s="1"/>
  <c r="A880" i="7" s="1"/>
  <c r="A881" i="7" s="1"/>
  <c r="A882" i="7" s="1"/>
  <c r="A883" i="7" s="1"/>
  <c r="A884" i="7" s="1"/>
  <c r="A885" i="7" s="1"/>
  <c r="A886" i="7" s="1"/>
  <c r="A887" i="7" s="1"/>
  <c r="A888" i="7" s="1"/>
  <c r="A889" i="7" s="1"/>
  <c r="A890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5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39" i="7" s="1"/>
  <c r="A940" i="7" s="1"/>
  <c r="A941" i="7" s="1"/>
  <c r="A942" i="7" s="1"/>
  <c r="A943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2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78" i="7" s="1"/>
  <c r="A1079" i="7" s="1"/>
  <c r="A1080" i="7" s="1"/>
  <c r="A1081" i="7" s="1"/>
  <c r="A1082" i="7" s="1"/>
  <c r="A1083" i="7" s="1"/>
  <c r="A1084" i="7" s="1"/>
  <c r="A1085" i="7" s="1"/>
  <c r="A1086" i="7" s="1"/>
  <c r="A108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5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1" i="7" s="1"/>
  <c r="A1142" i="7" s="1"/>
  <c r="A1143" i="7" s="1"/>
  <c r="A1144" i="7" s="1"/>
  <c r="A1145" i="7" s="1"/>
  <c r="A1146" i="7" s="1"/>
  <c r="A1147" i="7" s="1"/>
  <c r="A1148" i="7" s="1"/>
  <c r="A1149" i="7" s="1"/>
  <c r="A1150" i="7" s="1"/>
  <c r="A1151" i="7" s="1"/>
  <c r="A1152" i="7" s="1"/>
  <c r="A1153" i="7" s="1"/>
  <c r="A1154" i="7" s="1"/>
  <c r="A1155" i="7" s="1"/>
  <c r="A1156" i="7" s="1"/>
  <c r="A1157" i="7" s="1"/>
  <c r="A1158" i="7" s="1"/>
  <c r="A1159" i="7" s="1"/>
  <c r="A1160" i="7" s="1"/>
  <c r="A1161" i="7" s="1"/>
  <c r="A1162" i="7" s="1"/>
  <c r="A1163" i="7" s="1"/>
  <c r="A1164" i="7" s="1"/>
  <c r="A1165" i="7" s="1"/>
  <c r="A1166" i="7" s="1"/>
  <c r="A1167" i="7" s="1"/>
  <c r="A1168" i="7" s="1"/>
  <c r="A1169" i="7" s="1"/>
  <c r="A1170" i="7" s="1"/>
  <c r="A1171" i="7" s="1"/>
  <c r="A1172" i="7" s="1"/>
  <c r="A1173" i="7" s="1"/>
  <c r="A1174" i="7" s="1"/>
  <c r="A1175" i="7" s="1"/>
  <c r="A1176" i="7" s="1"/>
  <c r="A1177" i="7" s="1"/>
  <c r="A1178" i="7" s="1"/>
  <c r="A1179" i="7" s="1"/>
  <c r="A1180" i="7" s="1"/>
  <c r="A1181" i="7" s="1"/>
  <c r="A1182" i="7" s="1"/>
  <c r="A1183" i="7" s="1"/>
  <c r="A1184" i="7" s="1"/>
  <c r="A1185" i="7" s="1"/>
  <c r="A1186" i="7" s="1"/>
  <c r="A1187" i="7" s="1"/>
  <c r="A1188" i="7" s="1"/>
  <c r="A1189" i="7" s="1"/>
  <c r="A1190" i="7" s="1"/>
  <c r="A1191" i="7" s="1"/>
  <c r="A1192" i="7" s="1"/>
  <c r="A1193" i="7" s="1"/>
  <c r="A1194" i="7" s="1"/>
  <c r="A1195" i="7" s="1"/>
  <c r="A1196" i="7" s="1"/>
  <c r="A1197" i="7" s="1"/>
  <c r="A1198" i="7" s="1"/>
  <c r="A1199" i="7" s="1"/>
  <c r="A1200" i="7" s="1"/>
  <c r="A1201" i="7" s="1"/>
  <c r="A1202" i="7" s="1"/>
  <c r="A1203" i="7" s="1"/>
  <c r="A1204" i="7" s="1"/>
  <c r="A1205" i="7" s="1"/>
  <c r="A1206" i="7" s="1"/>
  <c r="A1207" i="7" s="1"/>
  <c r="A1208" i="7" s="1"/>
  <c r="A1209" i="7" s="1"/>
  <c r="A1210" i="7" s="1"/>
  <c r="A1211" i="7" s="1"/>
  <c r="A1212" i="7" s="1"/>
  <c r="A1213" i="7" s="1"/>
  <c r="A1214" i="7" s="1"/>
  <c r="A1215" i="7" s="1"/>
  <c r="A1216" i="7" s="1"/>
  <c r="A1217" i="7" s="1"/>
  <c r="A1218" i="7" s="1"/>
  <c r="A1219" i="7" s="1"/>
  <c r="A1220" i="7" s="1"/>
  <c r="A1221" i="7" s="1"/>
  <c r="A1222" i="7" s="1"/>
  <c r="A1223" i="7" s="1"/>
  <c r="A1224" i="7" s="1"/>
  <c r="A1225" i="7" s="1"/>
  <c r="A1226" i="7" s="1"/>
  <c r="A1227" i="7" s="1"/>
  <c r="A1228" i="7" s="1"/>
  <c r="A1229" i="7" s="1"/>
  <c r="A1230" i="7" s="1"/>
  <c r="A1231" i="7" s="1"/>
  <c r="A1232" i="7" s="1"/>
  <c r="A1233" i="7" s="1"/>
  <c r="A1234" i="7" s="1"/>
  <c r="A1235" i="7" s="1"/>
  <c r="A1236" i="7" s="1"/>
  <c r="A1237" i="7" s="1"/>
  <c r="A1238" i="7" s="1"/>
  <c r="A1239" i="7" s="1"/>
  <c r="A1240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7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8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46" i="7" s="1"/>
  <c r="A1647" i="7" s="1"/>
  <c r="A1648" i="7" s="1"/>
  <c r="A1649" i="7" s="1"/>
  <c r="A1650" i="7" s="1"/>
  <c r="A1651" i="7" s="1"/>
  <c r="A1652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0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18" i="7" s="1"/>
  <c r="A2019" i="7" s="1"/>
  <c r="A2020" i="7" s="1"/>
  <c r="A2021" i="7" s="1"/>
  <c r="A2022" i="7" s="1"/>
  <c r="A2023" i="7" s="1"/>
  <c r="A2024" i="7" s="1"/>
  <c r="A2025" i="7" s="1"/>
  <c r="A2026" i="7" s="1"/>
  <c r="A2027" i="7" s="1"/>
  <c r="A2028" i="7" s="1"/>
  <c r="A2029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253" i="7" s="1"/>
  <c r="A2254" i="7" s="1"/>
  <c r="A2255" i="7" s="1"/>
  <c r="A2256" i="7" s="1"/>
  <c r="A2257" i="7" s="1"/>
  <c r="A2258" i="7" s="1"/>
  <c r="A2259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7" i="7" s="1"/>
  <c r="A2308" i="7" s="1"/>
  <c r="A2309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0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1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8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A2417" i="7" s="1"/>
  <c r="A2418" i="7" s="1"/>
  <c r="A2419" i="7" s="1"/>
  <c r="A2420" i="7" s="1"/>
  <c r="A2421" i="7" s="1"/>
  <c r="A2422" i="7" s="1"/>
  <c r="A2423" i="7" s="1"/>
  <c r="A2424" i="7" s="1"/>
  <c r="A2425" i="7" s="1"/>
  <c r="A2426" i="7" s="1"/>
  <c r="A2427" i="7" s="1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0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A2549" i="7" s="1"/>
  <c r="A2550" i="7" s="1"/>
  <c r="A2551" i="7" s="1"/>
  <c r="A2552" i="7" s="1"/>
  <c r="A2553" i="7" s="1"/>
  <c r="A2554" i="7" s="1"/>
  <c r="A2555" i="7" s="1"/>
  <c r="A2556" i="7" s="1"/>
  <c r="A2557" i="7" s="1"/>
  <c r="A2558" i="7" s="1"/>
  <c r="A2559" i="7" s="1"/>
  <c r="A2560" i="7" s="1"/>
  <c r="A2561" i="7" s="1"/>
  <c r="A2562" i="7" s="1"/>
  <c r="A2563" i="7" s="1"/>
  <c r="A2564" i="7" s="1"/>
  <c r="A2565" i="7" s="1"/>
  <c r="A2566" i="7" s="1"/>
  <c r="A2567" i="7" s="1"/>
  <c r="A2568" i="7" s="1"/>
  <c r="A2569" i="7" s="1"/>
  <c r="A2570" i="7" s="1"/>
  <c r="A2571" i="7" s="1"/>
  <c r="A2572" i="7" s="1"/>
  <c r="A2573" i="7" s="1"/>
  <c r="A2574" i="7" s="1"/>
  <c r="A2575" i="7" s="1"/>
  <c r="A2576" i="7" s="1"/>
  <c r="A2577" i="7" s="1"/>
  <c r="A2578" i="7" s="1"/>
  <c r="A2579" i="7" s="1"/>
  <c r="A2580" i="7" s="1"/>
  <c r="A2581" i="7" s="1"/>
  <c r="A2582" i="7" s="1"/>
  <c r="A2583" i="7" s="1"/>
  <c r="A2584" i="7" s="1"/>
  <c r="A2585" i="7" s="1"/>
  <c r="A2586" i="7" s="1"/>
  <c r="A2587" i="7" s="1"/>
  <c r="A2588" i="7" s="1"/>
  <c r="A2589" i="7" s="1"/>
  <c r="A2590" i="7" s="1"/>
  <c r="A2591" i="7" s="1"/>
  <c r="A2592" i="7" s="1"/>
  <c r="A2593" i="7" s="1"/>
  <c r="A2594" i="7" s="1"/>
  <c r="A2595" i="7" s="1"/>
  <c r="A2596" i="7" s="1"/>
  <c r="A2597" i="7" s="1"/>
  <c r="A2598" i="7" s="1"/>
  <c r="A2599" i="7" s="1"/>
  <c r="A2600" i="7" s="1"/>
  <c r="A2601" i="7" s="1"/>
  <c r="A2602" i="7" s="1"/>
  <c r="A2603" i="7" s="1"/>
  <c r="A2604" i="7" s="1"/>
  <c r="A2605" i="7" s="1"/>
  <c r="A2606" i="7" s="1"/>
  <c r="A2607" i="7" s="1"/>
  <c r="A2608" i="7" s="1"/>
  <c r="A2609" i="7" s="1"/>
  <c r="A2610" i="7" s="1"/>
  <c r="A2611" i="7" s="1"/>
  <c r="A2612" i="7" s="1"/>
  <c r="A2613" i="7" s="1"/>
  <c r="A2614" i="7" s="1"/>
  <c r="A2615" i="7" s="1"/>
  <c r="A2616" i="7" s="1"/>
  <c r="A2617" i="7" s="1"/>
  <c r="A2618" i="7" s="1"/>
  <c r="A2619" i="7" s="1"/>
  <c r="A2620" i="7" s="1"/>
  <c r="A2621" i="7" s="1"/>
  <c r="A2622" i="7" s="1"/>
  <c r="A2623" i="7" s="1"/>
  <c r="A2624" i="7" s="1"/>
  <c r="A2625" i="7" s="1"/>
  <c r="A2626" i="7" s="1"/>
  <c r="A2627" i="7" s="1"/>
  <c r="A2628" i="7" s="1"/>
  <c r="A2629" i="7" s="1"/>
  <c r="A2630" i="7" s="1"/>
  <c r="A2631" i="7" s="1"/>
  <c r="A2632" i="7" s="1"/>
  <c r="A2633" i="7" s="1"/>
  <c r="A2634" i="7" s="1"/>
  <c r="A2635" i="7" s="1"/>
  <c r="A2636" i="7" s="1"/>
  <c r="A2637" i="7" s="1"/>
  <c r="A2638" i="7" s="1"/>
  <c r="A2639" i="7" s="1"/>
  <c r="A2640" i="7" s="1"/>
  <c r="A2641" i="7" s="1"/>
  <c r="A2642" i="7" s="1"/>
  <c r="A2643" i="7" s="1"/>
  <c r="A2644" i="7" s="1"/>
  <c r="A2645" i="7" s="1"/>
  <c r="A2646" i="7" s="1"/>
  <c r="A2647" i="7" s="1"/>
  <c r="A2648" i="7" s="1"/>
  <c r="A2649" i="7" s="1"/>
  <c r="A2650" i="7" s="1"/>
  <c r="A2651" i="7" s="1"/>
  <c r="A2652" i="7" s="1"/>
  <c r="A2653" i="7" s="1"/>
  <c r="A2654" i="7" s="1"/>
  <c r="A2655" i="7" s="1"/>
  <c r="A2656" i="7" s="1"/>
  <c r="A2657" i="7" s="1"/>
  <c r="A2658" i="7" s="1"/>
  <c r="A2659" i="7" s="1"/>
  <c r="A2660" i="7" s="1"/>
  <c r="A2661" i="7" s="1"/>
  <c r="A2662" i="7" s="1"/>
  <c r="A2663" i="7" s="1"/>
  <c r="A2664" i="7" s="1"/>
  <c r="A2665" i="7" s="1"/>
  <c r="A2666" i="7" s="1"/>
  <c r="A2667" i="7" s="1"/>
  <c r="A2668" i="7" s="1"/>
  <c r="A2669" i="7" s="1"/>
  <c r="A2670" i="7" s="1"/>
  <c r="A2671" i="7" s="1"/>
  <c r="A2672" i="7" s="1"/>
  <c r="A2673" i="7" s="1"/>
  <c r="A2674" i="7" s="1"/>
  <c r="A2675" i="7" s="1"/>
  <c r="A2676" i="7" s="1"/>
  <c r="A2677" i="7" s="1"/>
  <c r="A2678" i="7" s="1"/>
  <c r="A2679" i="7" s="1"/>
  <c r="A2680" i="7" s="1"/>
  <c r="A2681" i="7" s="1"/>
  <c r="A2682" i="7" s="1"/>
  <c r="A2683" i="7" s="1"/>
  <c r="A2684" i="7" s="1"/>
  <c r="A2685" i="7" s="1"/>
  <c r="A2686" i="7" s="1"/>
  <c r="A2687" i="7" s="1"/>
  <c r="A2688" i="7" s="1"/>
  <c r="A2689" i="7" s="1"/>
  <c r="A2690" i="7" s="1"/>
  <c r="A2691" i="7" s="1"/>
  <c r="A2692" i="7" s="1"/>
  <c r="A2693" i="7" s="1"/>
  <c r="A2694" i="7" s="1"/>
  <c r="A2695" i="7" s="1"/>
  <c r="A2696" i="7" s="1"/>
  <c r="A2697" i="7" s="1"/>
  <c r="A2698" i="7" s="1"/>
  <c r="A2699" i="7" s="1"/>
  <c r="A2700" i="7" s="1"/>
  <c r="A2701" i="7" s="1"/>
  <c r="A2702" i="7" s="1"/>
  <c r="A2703" i="7" s="1"/>
  <c r="A2704" i="7" s="1"/>
  <c r="A2705" i="7" s="1"/>
  <c r="A2706" i="7" s="1"/>
  <c r="A2707" i="7" s="1"/>
  <c r="A2708" i="7" s="1"/>
  <c r="A2709" i="7" s="1"/>
  <c r="A2710" i="7" s="1"/>
  <c r="A2711" i="7" s="1"/>
  <c r="A2712" i="7" s="1"/>
  <c r="A2713" i="7" s="1"/>
  <c r="A2714" i="7" s="1"/>
  <c r="A2715" i="7" s="1"/>
  <c r="A2716" i="7" s="1"/>
  <c r="A2717" i="7" s="1"/>
  <c r="A2718" i="7" s="1"/>
  <c r="A2719" i="7" s="1"/>
  <c r="A2720" i="7" s="1"/>
  <c r="A2721" i="7" s="1"/>
  <c r="A2722" i="7" s="1"/>
  <c r="A2723" i="7" s="1"/>
  <c r="A2724" i="7" s="1"/>
  <c r="A2725" i="7" s="1"/>
  <c r="A2726" i="7" s="1"/>
  <c r="A2727" i="7" s="1"/>
  <c r="A2728" i="7" s="1"/>
  <c r="A2729" i="7" s="1"/>
  <c r="A2730" i="7" s="1"/>
  <c r="A2731" i="7" s="1"/>
  <c r="A2732" i="7" s="1"/>
  <c r="A2733" i="7" s="1"/>
  <c r="A2734" i="7" s="1"/>
  <c r="A2735" i="7" s="1"/>
  <c r="A2736" i="7" s="1"/>
  <c r="A2737" i="7" s="1"/>
  <c r="A2738" i="7" s="1"/>
  <c r="A2739" i="7" s="1"/>
  <c r="A2740" i="7" s="1"/>
  <c r="A2741" i="7" s="1"/>
  <c r="A2742" i="7" s="1"/>
  <c r="A2743" i="7" s="1"/>
  <c r="A2744" i="7" s="1"/>
  <c r="A2745" i="7" s="1"/>
  <c r="A2746" i="7" s="1"/>
  <c r="A4" i="7"/>
  <c r="F954" i="5"/>
  <c r="H1069" i="4" l="1"/>
  <c r="G1069" i="4"/>
  <c r="F1069" i="4"/>
  <c r="E1069" i="4"/>
</calcChain>
</file>

<file path=xl/sharedStrings.xml><?xml version="1.0" encoding="utf-8"?>
<sst xmlns="http://schemas.openxmlformats.org/spreadsheetml/2006/main" count="20615" uniqueCount="7826">
  <si>
    <t>Ընթացիկ,միջին և հիմնական նորոգման աշխատանքների  անվանումները</t>
  </si>
  <si>
    <t>Բռնկման համակարգի ստուգում</t>
  </si>
  <si>
    <t>Կցորդման համակարգի ստուգում</t>
  </si>
  <si>
    <t>Բաշխիչ տուփի աշխատանքի ստուգում</t>
  </si>
  <si>
    <t>Էլեկտրական համակարգի աշխատանքի ստուգում</t>
  </si>
  <si>
    <t>Ղեկավարման համակարգի աշխատանքի ստուգում</t>
  </si>
  <si>
    <t>1.Շարժիչ</t>
  </si>
  <si>
    <t>Շարժիչի հանում և տեղադրում</t>
  </si>
  <si>
    <t>Շարժիչի քանդում արատավորում և հավաքում</t>
  </si>
  <si>
    <t>Շարժիչի գլխիկի նորոգում, եռակցում հղկումով</t>
  </si>
  <si>
    <t>Վառոցքի մոմի բնիկի նորոգում</t>
  </si>
  <si>
    <t>Շարժիչի փականների զսպանակների փոխարինում</t>
  </si>
  <si>
    <t>Շարժիչի մխոցաօղերի, հիմնական և շարժաթևի ներդրակների փոխարինում</t>
  </si>
  <si>
    <t>Ծնկաձև լիսեռի հղկում</t>
  </si>
  <si>
    <t>Ծնկաձև լիսեռի ատամնանիվի փոխարինում</t>
  </si>
  <si>
    <t>Ծնկաձև լիսեռի ուղղում</t>
  </si>
  <si>
    <t>Ծնկաձև լիսեռի առջևի խցուկի փոխարինում</t>
  </si>
  <si>
    <t>Ծնկաձև լիսեռի հետևի խցուկի փոխարինում</t>
  </si>
  <si>
    <t>Շարժիչի բլոկի փոխարինում</t>
  </si>
  <si>
    <t>Մխոցի փոխարինում 1 հատ</t>
  </si>
  <si>
    <t>Բաշխիչ լիսեռի հանում և տեղադրում կամ փոխարինում</t>
  </si>
  <si>
    <t>Բաշխիչ լիսեռի ականոցների հանում և տեղադրում կամ փոխարինում</t>
  </si>
  <si>
    <t>Բաշխիչ լիսեռի խտաբուկի փոխարինում</t>
  </si>
  <si>
    <t>Փոկանիվի փոխարինում</t>
  </si>
  <si>
    <t>Շարժիչի ատամնավոր փոկի փոխարինում</t>
  </si>
  <si>
    <t>Շարժիչի շղթայի փոխարինում</t>
  </si>
  <si>
    <t>Շարժիչի քարտերի նորոգում (եռակցում)</t>
  </si>
  <si>
    <t>Շարժիչի քարտերի միջադիրի փոխարինում</t>
  </si>
  <si>
    <t>Շարժիչի քարտերի հանում, տեղադրում մաքրումով</t>
  </si>
  <si>
    <t>Շարժիչի յուղի մղիչի փոխարինում</t>
  </si>
  <si>
    <t>Շարժիչի յուղի մղիչի նորոգում, մաքրում</t>
  </si>
  <si>
    <t>Շարժիչի յուղի մղիչի մաքրում</t>
  </si>
  <si>
    <t>Օդաքաշակ փողրակի փոխարինում</t>
  </si>
  <si>
    <t>Բ/լիսեռի կափարիչի հանում և տեղադրում կամ փոխարինում</t>
  </si>
  <si>
    <t>Շարժիչի կափույրի փոխարինում</t>
  </si>
  <si>
    <t>Շարժիչի կափույրի միջադիրի փոխարինում</t>
  </si>
  <si>
    <t>Ատամնանիվի փոխարինում</t>
  </si>
  <si>
    <t>Ատամնանիվի փոկի փոխարինում</t>
  </si>
  <si>
    <t>Ատամնավոր փոկի պատյանի փոխարինում</t>
  </si>
  <si>
    <t>Շարժիչի հանդարտիչի փոխարինում</t>
  </si>
  <si>
    <t>Շարժիչի փոկի հոլովակի փոխարինում</t>
  </si>
  <si>
    <t>Շարժիչի հոլովակի առանցքակալի փոխարինում</t>
  </si>
  <si>
    <t>Շարժիչի առջևի կափարիչի փոխարինում, հանում, տեղադրում միջադիրի փոխարինումով</t>
  </si>
  <si>
    <t>Շարժիչի յուղի արանքաչափիչի (Քցտ) իրանի փոխարինում</t>
  </si>
  <si>
    <t>Շարժիչի փոկի ձգիչի փոխարինում</t>
  </si>
  <si>
    <t>Շարժիչի փոկի ձգիչի նորոգում</t>
  </si>
  <si>
    <t>Շարժիչի գամասեղի փոխարինում</t>
  </si>
  <si>
    <t>Շարժիչի գամասեղի փոխարինում բնիկի նորոգումով</t>
  </si>
  <si>
    <t>Գլխիկի հեղույսի փոխարինում</t>
  </si>
  <si>
    <t>Ծնկաձև լիսեռի հեղույսի փոխարինում</t>
  </si>
  <si>
    <t>Շարժիչի էլեկտրական համակարգի հանում տեղադրում</t>
  </si>
  <si>
    <t>Շարժիչի վառելիքի սնման համակարգի հանում տեղադրում</t>
  </si>
  <si>
    <t>2.Ղեկավարման, սնման և յուղման համակարգ</t>
  </si>
  <si>
    <t>Յուղի և յուղի զտիչի փոխարինում</t>
  </si>
  <si>
    <t>Ավտոմեքենայի յուղում</t>
  </si>
  <si>
    <t>Յուղի ռադիատորի փոխարինում</t>
  </si>
  <si>
    <t>Յուղի ռադիատորի նորոգում</t>
  </si>
  <si>
    <t>Վառելիքի նուրբ մաքրման զտիչի փոխարինում</t>
  </si>
  <si>
    <t>Օդի զտիչի փոխարինում</t>
  </si>
  <si>
    <t>Օդի ծախսաչափիչի հանում և տեղադրում կամ փոխարինում</t>
  </si>
  <si>
    <t>Օդի զտիչի փողրակի հանում և տեղադրում</t>
  </si>
  <si>
    <t>Ինժեկտորի բոցամուղերի մաքրում</t>
  </si>
  <si>
    <t>Բոցամուղի կոդավորում</t>
  </si>
  <si>
    <t>Ինժեկտորի բոցամուղի խտաբուկերի փոխարինում</t>
  </si>
  <si>
    <t>Բենզամղիչի փոխարինում</t>
  </si>
  <si>
    <t>Վառելիքի կոշտ մաքրման զտիչի փոխարինում</t>
  </si>
  <si>
    <t>Վառելանյութի  խողովակի հանում և տեղադրում կամ փոխարինում</t>
  </si>
  <si>
    <t>Բռնկման կարգավորում</t>
  </si>
  <si>
    <t>Ղեկավարման բլոկի հանում և տեղադրում կամ փոխարինում</t>
  </si>
  <si>
    <t>Ղեկավարման բլոկի վերանորոգում</t>
  </si>
  <si>
    <t>Վառելիքի բաքի հանում և տեղադրում կամ փոխարինում</t>
  </si>
  <si>
    <t>Վառելիքի բաքի մաքրում</t>
  </si>
  <si>
    <t>Օդի ծախսի տվիչի փոխարինում</t>
  </si>
  <si>
    <t>Ջրի ջերմաստիճանի տվիչի փոխարինում</t>
  </si>
  <si>
    <t>Ջրի խողովակի, փողրակի փոխարինում</t>
  </si>
  <si>
    <t>Բենզոբաքի բենզոմղիչի ցանցի փոխարինում</t>
  </si>
  <si>
    <t>Բենզոբաքի բենզոմղիչի ցանցի մաքրում</t>
  </si>
  <si>
    <t>Յուղի ճնշման տվիչի փոխարինում</t>
  </si>
  <si>
    <t>Տվիչի փոխարինում</t>
  </si>
  <si>
    <t>3. Սառեցման և արտածման համակարգ</t>
  </si>
  <si>
    <t>Հովհարի փոխարինում</t>
  </si>
  <si>
    <t>Ռադիատորի հանում և տեղադրում կամ փոխարինում</t>
  </si>
  <si>
    <t>Շերտափեղկի փոխարինում</t>
  </si>
  <si>
    <t>Շերտափեղկի կառավարման ձգաձողի փոխարինում</t>
  </si>
  <si>
    <t>Ջրի ծորակի փոխարինում</t>
  </si>
  <si>
    <t>Հովացման համակարգի ռետինե փողրակի փոխարինում</t>
  </si>
  <si>
    <t>Հովհարի շարժիչի  հանում և տեղադրում կամ փոխարինում</t>
  </si>
  <si>
    <t>Վառարանի ռադիատորի փոխարինում, բոլոր աշխատանքները ընդգրկված</t>
  </si>
  <si>
    <t>Վառարանի ռադիատորի նորոգում</t>
  </si>
  <si>
    <t>Վառարանի շարժիչի փոխարինում</t>
  </si>
  <si>
    <t>Թերմոստատի փոխարինում</t>
  </si>
  <si>
    <t>Ջրի մղիչի փոխարինում միջադիրով</t>
  </si>
  <si>
    <t>Ջրի մղիչի միջադիրի փոխարինում</t>
  </si>
  <si>
    <t>Գեներատորի փոկի փոխարինում</t>
  </si>
  <si>
    <t>Գեներատորի փոկի ձգող հոլովակի  փոխարինում</t>
  </si>
  <si>
    <t>Ջրի ռադիատորի վերանորոգում</t>
  </si>
  <si>
    <t>Թերմոստատի միջադիրի փոխարինում</t>
  </si>
  <si>
    <t>Խլարարի հանում և տեղադրում կամ փոխարինում</t>
  </si>
  <si>
    <t>Խլարարի անուրի (хамут) փոխարինում</t>
  </si>
  <si>
    <t>Խլարարի ներդիրի փոխարինում</t>
  </si>
  <si>
    <t>Խլարարի կախոցի փոխարինում</t>
  </si>
  <si>
    <t>Հովացման հեղուկի փոխարինում</t>
  </si>
  <si>
    <t>Աշխատանքային կամ գլխ. գլանի հանում և տեղադրում կամ փոխարինում</t>
  </si>
  <si>
    <t>Կցորդման սկավառակների և առանցքակալի փոխարինում</t>
  </si>
  <si>
    <t>Կցորդման ոտնակի հանում և տեղադրում կամ փոխարինում</t>
  </si>
  <si>
    <t>Կցորդման ճոպանի հանում և տեղադրում կամ փոխարինում</t>
  </si>
  <si>
    <t>Կցորդման փողրակի հանում և տեղադրում կամ փոխարինում</t>
  </si>
  <si>
    <t>Կցորդման երկժանիի փոխարինում</t>
  </si>
  <si>
    <t>ՓՏ-ի հիմնական նորոգում, ներառյալ բոլոր աշխատանքները</t>
  </si>
  <si>
    <t>ՓՏ-ի հավաքածույի փոխարինում</t>
  </si>
  <si>
    <t>ՓՏ-ի առջևի խտաբուկի փոխարինում</t>
  </si>
  <si>
    <t>ՓՏ-ի հետևի խտաբուկի փոխարինում</t>
  </si>
  <si>
    <t>ՓՏ-ի առանցքակալի փոխարինում</t>
  </si>
  <si>
    <t>ՓՏ-ի միջանկյալ լիսեռի փոխարինում</t>
  </si>
  <si>
    <t>ՓՏ-ի ատամնանիվի փոխարինում</t>
  </si>
  <si>
    <t>ՓՏ-ի առաջնային լիսեռի փոխարինում</t>
  </si>
  <si>
    <t>ՓՏ-ի երկրորդային լիսեռի փոխարինում</t>
  </si>
  <si>
    <t>ՓՏ-ի փոխարկման մեխանիզմի փոխարինում</t>
  </si>
  <si>
    <t>ՓՏ-ի բարձիկի փոխարինում</t>
  </si>
  <si>
    <t>ՓՏ-ի փոխանցման լծակի փոխարինում</t>
  </si>
  <si>
    <t>ՓՏ-ի յուղի փոխարինում</t>
  </si>
  <si>
    <t>Վազքաչափի շարժաբերի փոխարինում</t>
  </si>
  <si>
    <t>5. Բաշխիչ տուփ, կարդանային լիսեռ</t>
  </si>
  <si>
    <t>Բաշխիչ տուփի հանում և տեղադրում կամ փոխարինում</t>
  </si>
  <si>
    <t>Բաշխիչ տուփի քանդում և արատավորում,հավաքում</t>
  </si>
  <si>
    <t>Բաշխիչ տուփի բարձր փոխանցման մեխանիզմի փոխարինում</t>
  </si>
  <si>
    <t>Բաշխիչ տուփի ցածր փոխանցման մեխանիզմի փոխարինում</t>
  </si>
  <si>
    <t>Բաշխիչ տուփի դիֆերենցիալի փոխարինում</t>
  </si>
  <si>
    <t>Բաշխիչ տուփի միջակա լիսեռի փոխարինում</t>
  </si>
  <si>
    <t>Բաշխիչ տուփի առաջնային լիսեռի փոխարինում</t>
  </si>
  <si>
    <t>Բաշխիչ տուփի երկժանիի փոխարինում</t>
  </si>
  <si>
    <t>Բաշխիչ տուփի բարձիկի փոխարինում</t>
  </si>
  <si>
    <t>Բաշխիչ տուփի խտաբուկի փոխարինում</t>
  </si>
  <si>
    <t>Բաշխիչ տուփի առանցքակալի փոխարինում</t>
  </si>
  <si>
    <t>Կարդանային լիսեռի հանում և տեղադրում կամ փոխարինում</t>
  </si>
  <si>
    <t>Կարդանային լիսեռի խաչուկի փոխարինում</t>
  </si>
  <si>
    <t>Բաշխիչ լիսեռի ատամնանիվի փոխարինում</t>
  </si>
  <si>
    <t>Բաշխիչ տուփի կալունակի հանում և տեղադրում կամ փոխարինում</t>
  </si>
  <si>
    <t>Կարդանային լիսեռի միջ. կախոցի հանում և տեղադրում կամ փոխարինում</t>
  </si>
  <si>
    <t>6. Առջևի և հետևի կամրջակներ</t>
  </si>
  <si>
    <t>Առջևի կամրջակի հանում և տեղադրում կամ փոխարինում</t>
  </si>
  <si>
    <t>Առջևի կամրջակի կիսասռնու հանում և տեղադրում կամ փոխարինում</t>
  </si>
  <si>
    <t>Առջևի կամրջակի կիսասռնու առանցքակալի խտաբուկերի փոխարինում</t>
  </si>
  <si>
    <t>Կամրջակի յուղի փոխարինում</t>
  </si>
  <si>
    <t>Առջևի կամրջակի բռունցքի գնդաձև հենարանի հանում և տեղադրում կամ փոխարինում</t>
  </si>
  <si>
    <t>Առջևի կամրջակի դիֆերենցիալի փոխարինում</t>
  </si>
  <si>
    <t>Հետևի կամրջակի հանում և տեղադրում կամ փոխարինում</t>
  </si>
  <si>
    <t>Հետևի  կամրջակի լիկատար քանդում, արատավորում և հավաքում</t>
  </si>
  <si>
    <t>Հետևի կամրջակի կիսասռնու հանում և տեղադրում կամ փոխարինում</t>
  </si>
  <si>
    <t>Հետևի կամրջակի կիսասռնու առանցքակալի փոխարինում</t>
  </si>
  <si>
    <t>Հետևի կամրջակի կիսասռնու առանցքակալի խտաբուկերի փոխարինում</t>
  </si>
  <si>
    <t>Հետևի կամրջակի դիֆերենցիալի փոխարինում</t>
  </si>
  <si>
    <t>7. Կախոց</t>
  </si>
  <si>
    <t>Տրավերսի հանում և տեղադրում կամ փոխարինում</t>
  </si>
  <si>
    <t>Ձախ կամ աջ հոդակապի հանում և տեղադրում կամ փոխարինում</t>
  </si>
  <si>
    <t>Առջևի անվակունդի առանցքակալի փոխարինում</t>
  </si>
  <si>
    <t>Առջևի անվակունդի հանում և տեղադրում կամ փոխարինում</t>
  </si>
  <si>
    <t>Հետևի անվակունդի հանում և տեղադրում կամ փոխարինում</t>
  </si>
  <si>
    <t>Հետևի անվակունդի առանցքակալի փոխարինում</t>
  </si>
  <si>
    <t>Անվակունդի գամասեղի և հեղյուսի փոխարինում(մեկ անիվի համար)</t>
  </si>
  <si>
    <t>Ձախ կամ աջ հոդակապի խտաբուկերի փոխարինում</t>
  </si>
  <si>
    <t>Ցնցամեղմիչի թասակի փոխարինում</t>
  </si>
  <si>
    <t>Առջևի զսպանակի փոխարինում</t>
  </si>
  <si>
    <t>Առջևի ցնցամեղմիչի հանում և տեղադրում կամ փոխարինում</t>
  </si>
  <si>
    <t>Հարվածամեղմիչի վռանների փոխարինում</t>
  </si>
  <si>
    <t>Ներքևի լծակի հանում և տեղադրում կամ փոխարինում</t>
  </si>
  <si>
    <t>Ներքևի լծակի հեղույսի փոխարինում</t>
  </si>
  <si>
    <t>Հարվածիչի (բարձիկի փոխարինում)</t>
  </si>
  <si>
    <t>Վերևի լծակի հանում և տեղադրում  կամ փոխարինում</t>
  </si>
  <si>
    <t>Վերևի լծակի հեղույսի փոխարինում</t>
  </si>
  <si>
    <t>Գնդե հոդակապի փոխարինում</t>
  </si>
  <si>
    <t>Առջևի կայունարարի վռանների փոխարինում</t>
  </si>
  <si>
    <t>Հետևի զսպանակների փոխարինում</t>
  </si>
  <si>
    <t>Հետևի ձգաձողի հանում և տեղադրում կամ փոխարինում</t>
  </si>
  <si>
    <t>Հետևի անկյունագծային լծակի հանում և տեղադրում կամ փոխարինում</t>
  </si>
  <si>
    <t>Զսպանի փոխարինում</t>
  </si>
  <si>
    <t>Հետևի ցնցամեղմիչի փոխարինում</t>
  </si>
  <si>
    <t>Հետևի hարվածամեղմիչի վռանների փոխարինում</t>
  </si>
  <si>
    <t>8. Ղեկային մեխանիզմ</t>
  </si>
  <si>
    <t>Ղեկասյունակի (կոլոնկա) առանցքային սռնու փոխարինում</t>
  </si>
  <si>
    <t>Ղեկային մեխանիզմի ազդանշանի փոխարինում</t>
  </si>
  <si>
    <t>Ղեկասյունակի պատյանի փոխարինում</t>
  </si>
  <si>
    <t>Ղեկային մեխանիզմի փականքի փոխարինում</t>
  </si>
  <si>
    <t>Ղեկային ձողի առանցքակալի փոխարինում</t>
  </si>
  <si>
    <t>Ղեկային կալունի ձգանների փոխարինում</t>
  </si>
  <si>
    <t>Ղեկային կալունի միջին ձգանի փոխարինում</t>
  </si>
  <si>
    <t>ՂԿ-ի առանցքակալի կամ վռանների փոխարինում</t>
  </si>
  <si>
    <t>ՂԿ-ի հոդակապերի հանում և տեղադրում կամ փոխարինում</t>
  </si>
  <si>
    <t>Հիդրոուժեղարարի մղիչի փոխարինում</t>
  </si>
  <si>
    <t>Հիդրոուժեղարարի մղիչի հիմնական նորոգում, ներառյալ աշխատանքները</t>
  </si>
  <si>
    <t>Հիդրոուժեղարարի փոկի հանում և տեղադրում կամ փոխարինում</t>
  </si>
  <si>
    <t>Հիդրոուժեղարարի բարձր ճնշման խողովակի փոխարինում</t>
  </si>
  <si>
    <t>Հիդրոուժեղարարի ցածր ճնշման խողովակի փոխարինում</t>
  </si>
  <si>
    <t>Հիդրոուժեղարարի վերանորոգման հավաքածույի փոխարինում</t>
  </si>
  <si>
    <t>Ղեկային ձգաձողի հանում և տեղադրում կամ փոխարինում</t>
  </si>
  <si>
    <t>Ղեկային ձողի գնդե հոդակապի նորոգում</t>
  </si>
  <si>
    <t>Ղեկային ձգաձողի ձգանների հանում և տեղադրում կամ փոխարինում</t>
  </si>
  <si>
    <t>Ղեկի հանում տեղադրում կամ փոխարինում</t>
  </si>
  <si>
    <t>Ղեկային ձգաձողի ծայրակալների փոխարինում</t>
  </si>
  <si>
    <t>Հիդրոուժեղարարի համակարգի յուղի փոխարինում</t>
  </si>
  <si>
    <t>9. Արգելակային համակարգ</t>
  </si>
  <si>
    <t>Վակումային ուժեղարարի փոխարինում</t>
  </si>
  <si>
    <t>Վակումային ուժեղարարի փականի փոխարինում</t>
  </si>
  <si>
    <t>Գլխ. գլանի հանում և տեղադրում կամ փոխարինում</t>
  </si>
  <si>
    <t>Աշխատանքային գլանի հանում և տեղադրում կամ փոխարինում</t>
  </si>
  <si>
    <t>Առջևի սուպպորտի հանում և տեղադրում կամ փոխարինում</t>
  </si>
  <si>
    <t>Առջևի սուպպորտի վերանորոգում</t>
  </si>
  <si>
    <t>Արգելակի վթարային արգելահանման լծակի փոխարինում</t>
  </si>
  <si>
    <t>Արգելակի վթարային արգելահանման լծակի նորոգում</t>
  </si>
  <si>
    <t>Արգելակային փողրակի փոխարինում</t>
  </si>
  <si>
    <t>Արգելակային համակարգի օդահանում</t>
  </si>
  <si>
    <t>Առջևի արգելակային  սկավառակի փոխարինում</t>
  </si>
  <si>
    <t>Ձեռքի արգելակի հանում և տեղադրում կամ փոխարինում</t>
  </si>
  <si>
    <t>Ձեռքի արգելակային մեխանիզմի վերանորոգում</t>
  </si>
  <si>
    <t>Ձեռքի արգելակի ճոպանի հանում և տեղադրում կամ փոխարինում</t>
  </si>
  <si>
    <t>Ձեռքի արգելակի ճոպանի վերանորոգում</t>
  </si>
  <si>
    <t>Հետևի արգելակների կարգավորում</t>
  </si>
  <si>
    <t>Արգելակային համակարգի լվացում</t>
  </si>
  <si>
    <t>Արգելակային հեղուկի փոխարինում</t>
  </si>
  <si>
    <t>10. Էլեկտրասարքավորում</t>
  </si>
  <si>
    <t>Գեներատորի հանում,տեղադրում կամ փոխարինում</t>
  </si>
  <si>
    <t>Գեներատորի քանդում և արատավորում, հավաքում</t>
  </si>
  <si>
    <t>Գեներատորի ստատորի փոխարինում</t>
  </si>
  <si>
    <t>Գեներատորի ռոտորի փոխարինում</t>
  </si>
  <si>
    <t>Գեներատորի լիցքավորման ռելեի փոխարինում</t>
  </si>
  <si>
    <t>Գեներատորի դիոդային կամրջակի փոխարինում</t>
  </si>
  <si>
    <t>Գեներատորի առանցքակալի փոխարինում</t>
  </si>
  <si>
    <t>Գեներատորի փոկանիվի փոխարինում</t>
  </si>
  <si>
    <t>Մեկնարկիչի քանդում և արատավորում, հավաքում</t>
  </si>
  <si>
    <t>Մեկնարկիչի խարիսխի փոխարինում</t>
  </si>
  <si>
    <t>Մեկնարկիչի իրանի փոխարինում</t>
  </si>
  <si>
    <t>Մեկնարկիչի բռնիչի փոխարինում</t>
  </si>
  <si>
    <t>Մեկնարկիչի բենդեքսի փոխարինում</t>
  </si>
  <si>
    <t>Մեկնարկիչի ավտոմատի փոխարինում</t>
  </si>
  <si>
    <t>Մեկնարկիչի ռելեի փոխարինում</t>
  </si>
  <si>
    <t>Մեկնարկիչի ածուխների փոխարինում</t>
  </si>
  <si>
    <t>Ազդանշանի կարգավորում</t>
  </si>
  <si>
    <t>Ազդանշանի հանում և տեղադրում կամ փոխարինում</t>
  </si>
  <si>
    <t>Առջևի լապտերի հանում և տեղադրում կամ փոխարինում</t>
  </si>
  <si>
    <t>Սարքերի պանելի հանում և տեղադրում</t>
  </si>
  <si>
    <t>Հետևի լապտերի հանում և տեղադրում կամ փոխարինում</t>
  </si>
  <si>
    <t>Առջևի լապտերների կարգավորում</t>
  </si>
  <si>
    <t>Բռնկման կողպեքի հանում և տեղադրում</t>
  </si>
  <si>
    <t>Վառոցքի կոճի հանում և տեղադրում</t>
  </si>
  <si>
    <t>Վազքաչափի փոխարինում</t>
  </si>
  <si>
    <t>Վազքաչափի ճոպանի հանում և տեղադրում կամ փոխարինում</t>
  </si>
  <si>
    <t>Չափիչ սարքերի հանում և տեղադրում</t>
  </si>
  <si>
    <t>Ապակելվացիչի  հանում և տեղադրում կամ փոխարինում</t>
  </si>
  <si>
    <t>Ապակելվացիչի շարժիչի հանում և տեղադրում կամ փոխարինում</t>
  </si>
  <si>
    <t>Ապահովիչների փոխարինում</t>
  </si>
  <si>
    <t>Էլեկտրական տվիչների փոխարինում</t>
  </si>
  <si>
    <t>Էլեկտրական անջատիչների փոխարինում</t>
  </si>
  <si>
    <t>Մարտկոցի փոխարինում</t>
  </si>
  <si>
    <t>Մարտկոցի կլեյմաների փոխարինում</t>
  </si>
  <si>
    <t>Ակումլյատորի դրական էլեկտրոլարի փոխարինում</t>
  </si>
  <si>
    <t>Ակումլյատորի բացասական էլեկտրոլարի փոխարինում</t>
  </si>
  <si>
    <t>Ավտոմեքենայի ալեհավաքի փոխարինում</t>
  </si>
  <si>
    <t>Ավտոմեքենայի ալեհավաքի նորոգում</t>
  </si>
  <si>
    <t>Էլեկտրական շտեյկերի փոխարինում</t>
  </si>
  <si>
    <t>Տրամլյորի հանում և տեղադրում կամ փոխարինում</t>
  </si>
  <si>
    <t>Տրամլյորի վերանորոգում</t>
  </si>
  <si>
    <t>11. Ավտոմեքենայի սրահ</t>
  </si>
  <si>
    <t>Արտաքին հայելիների տեղադրում կամ փոխարինում</t>
  </si>
  <si>
    <t>Նստարանի հանում տեղադրում կամ փոխարինում</t>
  </si>
  <si>
    <t>Նստատեղի վերանորոգում</t>
  </si>
  <si>
    <t>Սրահի ձայնամեկուսացում</t>
  </si>
  <si>
    <t>Դռան փականի փոխարինում</t>
  </si>
  <si>
    <t>Բեռնախցիկի ճոպանի փոխարինում</t>
  </si>
  <si>
    <t>Դռների ռետինների փոխարինում</t>
  </si>
  <si>
    <t>Դռան պաստառի փոխարինում</t>
  </si>
  <si>
    <t>Լամպի փոխարինում</t>
  </si>
  <si>
    <t>Դիմապակու փոխարինում</t>
  </si>
  <si>
    <t>Խառատային աշխատանքներ գին 1 կտորի համար</t>
  </si>
  <si>
    <t xml:space="preserve">Փականագործական աշխատանքներ գին 1 ժամ աշխատանքի համար </t>
  </si>
  <si>
    <t>Ավտոմեքենայի լվացում</t>
  </si>
  <si>
    <t>Ավտոմեքենայի շարժիչի լվացում</t>
  </si>
  <si>
    <t>Անիվի հանում և տեղադրում</t>
  </si>
  <si>
    <t>Անվադողի վերանորոգում</t>
  </si>
  <si>
    <t>Անիվի վալց</t>
  </si>
  <si>
    <t>Ավտոմեքենայի սրահի չոր քիմ մաքրում</t>
  </si>
  <si>
    <t>Քարշարկի ծառայություն  գին 1կմ, համար</t>
  </si>
  <si>
    <t>Ավտոմեքենայի հագոցի փոխարինում</t>
  </si>
  <si>
    <t>Ավտոմեքենայի հագոցատակի փոխարինում</t>
  </si>
  <si>
    <t>Ավտոմեքենայի կողային ապակու փոխարինում</t>
  </si>
  <si>
    <t>Ավտոմեքենայի հետևի ապակու փոխարինում</t>
  </si>
  <si>
    <t>Ավտոմեքենայի հետևի կողային ապակու փոխարինում</t>
  </si>
  <si>
    <t>Ավտոմեքենայի դռան փոխարինում</t>
  </si>
  <si>
    <t>Բամպերի փոխարինում</t>
  </si>
  <si>
    <t>Բամպերի կալունակի փոխարինում</t>
  </si>
  <si>
    <t>Բամպերի բալկայի փոխարինում</t>
  </si>
  <si>
    <t>Բեռնախցիկի փոխարինում</t>
  </si>
  <si>
    <t>Բեռնախցիկի փականի փոխարինում</t>
  </si>
  <si>
    <t>Բեռնախցիկի ռետինի փոխարինում</t>
  </si>
  <si>
    <t>Հագոցի փականի փոխարինում</t>
  </si>
  <si>
    <t>Շարժիչի բլոկ</t>
  </si>
  <si>
    <t>Շարժիչի գլխիկ</t>
  </si>
  <si>
    <t>Բարձիկ</t>
  </si>
  <si>
    <t>Շարժիչի գլխիկի միջադիր</t>
  </si>
  <si>
    <t>Շարժիչի միջադիրների կոմպլեկտ</t>
  </si>
  <si>
    <t>Շարժիչի փական դուրս մղող</t>
  </si>
  <si>
    <t>Շարժիչի փական ներս մղող</t>
  </si>
  <si>
    <t>Շարժիչի փականի խտաբուկ</t>
  </si>
  <si>
    <t>Փականի զսպանակ</t>
  </si>
  <si>
    <t>Ծնկաձև լիսեռ</t>
  </si>
  <si>
    <t>Ծնկաձև լիսեռի խտաբուկ առջևի</t>
  </si>
  <si>
    <t>Ծնկաձև լիսեռի խտաբուկ հետևի</t>
  </si>
  <si>
    <t>Ծնկաձև լիսեռի արմատական ներդիրներ</t>
  </si>
  <si>
    <t>Ծնկաձև լիսեռի շարժաթևային ներդիրներ</t>
  </si>
  <si>
    <t>Մխոց</t>
  </si>
  <si>
    <t>Մխոցային մատ</t>
  </si>
  <si>
    <t>Ատամնանիվ</t>
  </si>
  <si>
    <t>Ատամնավոր փոկ</t>
  </si>
  <si>
    <t>Շարժիչի կափույր</t>
  </si>
  <si>
    <t>Շարժիչի կափույրի կափարիչ</t>
  </si>
  <si>
    <t>Շարժիչի շղթա</t>
  </si>
  <si>
    <t>Շարժիչի պաշտպանիչ</t>
  </si>
  <si>
    <t>Հիդրոձգան</t>
  </si>
  <si>
    <t>Հրիչ</t>
  </si>
  <si>
    <t>Շարժիչի հիդրոհրիչ</t>
  </si>
  <si>
    <t>Շարժիչի կալուն</t>
  </si>
  <si>
    <t>Շարժիչի հանդարտիչ</t>
  </si>
  <si>
    <t>Շարժիչի հոլովակ</t>
  </si>
  <si>
    <t>Շարժիչի հոլովակի առանցքակալ</t>
  </si>
  <si>
    <t>Շարժիչի առջևի կափարիչ</t>
  </si>
  <si>
    <t>Շարժիչի վերևի կափարիչ</t>
  </si>
  <si>
    <t>Շարժիչի վերևի կափարիչի միջադիր</t>
  </si>
  <si>
    <t>Թափանիվ</t>
  </si>
  <si>
    <t>Շարժաթև</t>
  </si>
  <si>
    <t>Ատամնանիվ բաշխիչ լիսեռի</t>
  </si>
  <si>
    <t>Ատամնանիվ ծնկաձև լիսեռի</t>
  </si>
  <si>
    <t>Փոկանիվ ծնկաձև լիսեռի</t>
  </si>
  <si>
    <t>Սուխարիկ փականի</t>
  </si>
  <si>
    <t>Գլխիկի բոլտ</t>
  </si>
  <si>
    <t>Ծնկաձև լիսեռի բոլտ</t>
  </si>
  <si>
    <t>Շարժիչի ատամնավոր փոկ</t>
  </si>
  <si>
    <t>Պատյան ատամնավոր փոկի</t>
  </si>
  <si>
    <t>Փական յուղի տարայի</t>
  </si>
  <si>
    <t>Խուփ շարժիչի</t>
  </si>
  <si>
    <t>Թաթիկ յուղի մղիչի</t>
  </si>
  <si>
    <t>Բարձիկ փ/տուփի</t>
  </si>
  <si>
    <t>Յուղի մղիչ</t>
  </si>
  <si>
    <t>Միջադիր յուղի մղիչի</t>
  </si>
  <si>
    <t>Յուղի ծորակ</t>
  </si>
  <si>
    <t>Շարժիչի յուղի արանքաչափիչ</t>
  </si>
  <si>
    <t>Շարժիչի յուղի արանքաչափիչի իրան</t>
  </si>
  <si>
    <t>Կափույրի միջադիր</t>
  </si>
  <si>
    <t>Շարժիչի բաշխիչ լիսեռ</t>
  </si>
  <si>
    <t>Բ/լիսեռի կափարիչ</t>
  </si>
  <si>
    <t>Շարժիչի գամասեղ</t>
  </si>
  <si>
    <t>Յուղի զտիչ</t>
  </si>
  <si>
    <t>Յուղի ռադիատոր</t>
  </si>
  <si>
    <t>Վառոցքի կոճ</t>
  </si>
  <si>
    <t>Արտածման կալեկտոր աջ</t>
  </si>
  <si>
    <t>Ներածման կալեկտոր աջ</t>
  </si>
  <si>
    <t>Արտածման կալեկտորի աջ միջադիր</t>
  </si>
  <si>
    <t>Ներածման կալեկտորի աջ միջադիր</t>
  </si>
  <si>
    <t>Վառոցքի մոմ</t>
  </si>
  <si>
    <t>Բենզոբաքի բենզոմղիչի ցանց</t>
  </si>
  <si>
    <t>Բենզոմղիչ</t>
  </si>
  <si>
    <t>Բենզոբաք</t>
  </si>
  <si>
    <t>Բոցամուղի խտաբուկ</t>
  </si>
  <si>
    <t>Վառելանյութի մղիչ էլեկտրական</t>
  </si>
  <si>
    <t>Վառելանյութի զտիչ նուրբ մաքրման</t>
  </si>
  <si>
    <t>Վառելիքի կոշտ մաքրման զտիչ</t>
  </si>
  <si>
    <t>Վառելանյութի խողովակ</t>
  </si>
  <si>
    <t>Օդի զտիչ</t>
  </si>
  <si>
    <t>Օդի ծախսաչափիչ</t>
  </si>
  <si>
    <t>Օդի զտիչի փողրակ</t>
  </si>
  <si>
    <t>Ջերմաստիճանային տվիչ</t>
  </si>
  <si>
    <t>Յուղի տվիչ</t>
  </si>
  <si>
    <t>Բաշխիչ լիսեռի տվիչ</t>
  </si>
  <si>
    <t>Օդի ծախսի տվիչ</t>
  </si>
  <si>
    <t>Արագաչափի տվիչ</t>
  </si>
  <si>
    <t>Հովհարի տվիչ</t>
  </si>
  <si>
    <t>Ջրի խողովակ երկար</t>
  </si>
  <si>
    <t>Ջրի խողովակ կարճ</t>
  </si>
  <si>
    <t>Ջրի տվիչ</t>
  </si>
  <si>
    <t>Բենզոբաքի տվիչ</t>
  </si>
  <si>
    <t>Մարման ընթացքի կարգավորիչ</t>
  </si>
  <si>
    <t>Ղեկավարման համակարգիչ</t>
  </si>
  <si>
    <t>Պարապ ընթացքի տվիչ</t>
  </si>
  <si>
    <t>Թթվածնի տվիչ</t>
  </si>
  <si>
    <t>Հովհար</t>
  </si>
  <si>
    <t>Ռադիատոր</t>
  </si>
  <si>
    <t>Ընդարձակող բաքի փական</t>
  </si>
  <si>
    <t>Ընդարձակող բաքի փողրակ</t>
  </si>
  <si>
    <t>Ընդարձակող բաք</t>
  </si>
  <si>
    <t>Ռադիատորի փողրակ ներքևի</t>
  </si>
  <si>
    <t>Ռադիատորի փողրակ վերևի</t>
  </si>
  <si>
    <t>Թերմոստատ</t>
  </si>
  <si>
    <t>Ջրի մղիչ</t>
  </si>
  <si>
    <t>Ջրի մղիչի միջադիր</t>
  </si>
  <si>
    <t>Ջրի պոմպի խտաբուկ</t>
  </si>
  <si>
    <t>Ջրի պոմպի առանցքակալ</t>
  </si>
  <si>
    <t>Ջրի պոմպի թևակ</t>
  </si>
  <si>
    <t>Ձգիչ հոլովակի</t>
  </si>
  <si>
    <t>Փոկ մեծ</t>
  </si>
  <si>
    <t>Հովացման համակարգի ռետինե խողովակ</t>
  </si>
  <si>
    <t>Ծորակ</t>
  </si>
  <si>
    <t>Փոկանիվ գեներատորի փոկի</t>
  </si>
  <si>
    <t>Միջադիր թերմոստատի</t>
  </si>
  <si>
    <t>Խլարարի ներդիր</t>
  </si>
  <si>
    <t>Խլարարի կախոց</t>
  </si>
  <si>
    <t>Խլարարի խողովակ</t>
  </si>
  <si>
    <t>Կրոնշտեյն</t>
  </si>
  <si>
    <t>Խլարարի անուր (Խամուտ)</t>
  </si>
  <si>
    <t>Խլարար</t>
  </si>
  <si>
    <t>Շարժիչ վառարանի</t>
  </si>
  <si>
    <t>Վառարանի ռադիատոր</t>
  </si>
  <si>
    <t>Կոնդիցիոների կոմպրեսորի հանում և տեղադրում կամ փոխարինում</t>
  </si>
  <si>
    <t>Կոնդիցիոների կալունակի հանում և տեղադրում կամ փոխարինում</t>
  </si>
  <si>
    <t>Կոնդիցիոների առանցքակալի փոխարինում</t>
  </si>
  <si>
    <t>Կոնդիցիոների ռադիատորի փոխարինում</t>
  </si>
  <si>
    <t>Կոնդիցիոների ռադիատորի նորոգում</t>
  </si>
  <si>
    <t>Կոնդիցիոների կոմպրեսորի նորոգում</t>
  </si>
  <si>
    <t>Կցորդման աշխատանքային գլան</t>
  </si>
  <si>
    <t>Կցորդման գլխավոր գլան</t>
  </si>
  <si>
    <t>Կցորդման գլխավոր գլանի կալունակ</t>
  </si>
  <si>
    <t>Կցորդման  գլանի վերանորոգման հավաքածու</t>
  </si>
  <si>
    <t>Կցորդման տարվող սկավառակ</t>
  </si>
  <si>
    <t>Կցորդման առանցքակալ</t>
  </si>
  <si>
    <t>Կցորդման ոտնակ</t>
  </si>
  <si>
    <t>Կցորդման ճոպան</t>
  </si>
  <si>
    <t>ՓՏ-ի պատյան</t>
  </si>
  <si>
    <t>ՓՏ-ի առջևի խտաբուկ</t>
  </si>
  <si>
    <t>ՓՏ-ի հետևի խտաբուկ</t>
  </si>
  <si>
    <t>Վազքաչափի շարժաբեր</t>
  </si>
  <si>
    <t>ՓՏ-ի առանցքակալ</t>
  </si>
  <si>
    <t>ՓՏ-ի փոխանցման փոշեթիկնոց</t>
  </si>
  <si>
    <t>ՓՏ-ի փոխարկման մեխանիզմ</t>
  </si>
  <si>
    <t>ՓՏ-ի առաջնային լիսեռ</t>
  </si>
  <si>
    <t>ՓՏ-ի երկրորդային լիսեռ</t>
  </si>
  <si>
    <t>ՓՏ-ի միջանկյալ լիսեռ</t>
  </si>
  <si>
    <t>ՓՏ-ի երկժանի</t>
  </si>
  <si>
    <t>ՓՏ-ի ատամնանիվ</t>
  </si>
  <si>
    <t>Համաժամիչ</t>
  </si>
  <si>
    <t>ՓՏ-ի վերանորոգման կոմպլեկտ</t>
  </si>
  <si>
    <t>Կցորդման փողրակ</t>
  </si>
  <si>
    <t>Բաշխիչ տուփ</t>
  </si>
  <si>
    <t>Բաշխիչ տուփի առանցքակալ</t>
  </si>
  <si>
    <t>Բաշխիչ տուփի ատամնանիվ</t>
  </si>
  <si>
    <t>Բաշխիչ տուփի երկժանի</t>
  </si>
  <si>
    <t>Բաշխիչ տուփի բարձիկ</t>
  </si>
  <si>
    <t>Բաշխիչ տուփի ցածր փոխանցման մեխանիզմ</t>
  </si>
  <si>
    <t>Բաշխիչ տուփի բարձր փոխանցման մեխանիզմ</t>
  </si>
  <si>
    <t>Կարդանային լիսեռ</t>
  </si>
  <si>
    <t>Կարդանային լիսեռի միջանկյալ հենակ</t>
  </si>
  <si>
    <t>Կարդանային լիսեռի խաչուկ</t>
  </si>
  <si>
    <t>Գլխավոր փոխանցման ատամնանիվների կոմպլեկտ</t>
  </si>
  <si>
    <t>Դիֆֆերենցիալ</t>
  </si>
  <si>
    <t>Դիֆֆերենցիալի սատելլիտ</t>
  </si>
  <si>
    <t>Տանող ատամնանիվի առանցքակալ</t>
  </si>
  <si>
    <t>Դիֆֆերենցիալի առանցքակալ</t>
  </si>
  <si>
    <t>Կիսասռնի</t>
  </si>
  <si>
    <t>Կիսասռնու առանցքակալ</t>
  </si>
  <si>
    <t>Կիսասռնու միջադիր</t>
  </si>
  <si>
    <t>Տրավերս</t>
  </si>
  <si>
    <t>Անվակունդի ներքին առանցքակալ</t>
  </si>
  <si>
    <t>Անվակունդի արտաքին առանցքակալ</t>
  </si>
  <si>
    <t>Հարվածամեղմիչի թասակ</t>
  </si>
  <si>
    <t>Առջևի հարվածամեղմիչ</t>
  </si>
  <si>
    <t>Հարվածամեղմիչի վռան</t>
  </si>
  <si>
    <t>Ներքևի լծակ</t>
  </si>
  <si>
    <t>Ներքևի լծակի վռան</t>
  </si>
  <si>
    <t>Վերևի լծակ</t>
  </si>
  <si>
    <t>Վերևի լծակի վռան</t>
  </si>
  <si>
    <t>Գնդե հոդակապ</t>
  </si>
  <si>
    <t>Առջևի կայունարար</t>
  </si>
  <si>
    <t>Առջևի կայունարարի վռան</t>
  </si>
  <si>
    <t>Առջևի կայունարարի կանգնակ</t>
  </si>
  <si>
    <t>Հետևի զսպանակ</t>
  </si>
  <si>
    <t>Հետևի ցնցամեղմիչ</t>
  </si>
  <si>
    <t>Հետևի մետաղաձող (շտանգա)</t>
  </si>
  <si>
    <t>Հետևի մետաղաձողի (շտանգա) վռան</t>
  </si>
  <si>
    <t>Հետևի անկյունագծային լծակ</t>
  </si>
  <si>
    <t>Անկյունագծային լծակի վռան</t>
  </si>
  <si>
    <t>Հետևի կայունարարի վռան</t>
  </si>
  <si>
    <t>Հիդրոուժեղարարի փոկ</t>
  </si>
  <si>
    <t>Ճոճանակի վռան</t>
  </si>
  <si>
    <t>Գլխ. գլան</t>
  </si>
  <si>
    <t>Գլխ. գլանի վերանորոգման կոմպլեկտ</t>
  </si>
  <si>
    <t>Վակուումային ուժեղարար</t>
  </si>
  <si>
    <t>Արգելակային փողրակ</t>
  </si>
  <si>
    <t>Առջևի արգելակային կոճղակների կոմպլեկտ</t>
  </si>
  <si>
    <t>Ձեռքի արգելակի ճոպան</t>
  </si>
  <si>
    <t>Գեներատոր</t>
  </si>
  <si>
    <t>Գեներատորի դիոդային կամրջակ</t>
  </si>
  <si>
    <t>Գեներատորի ռելե</t>
  </si>
  <si>
    <t>Գեներատորի առանցքակալ</t>
  </si>
  <si>
    <t>Գեներատորի փոկանիվ</t>
  </si>
  <si>
    <t>Բենդեքս</t>
  </si>
  <si>
    <t>Առջևի լապտեր</t>
  </si>
  <si>
    <t>Հետևի լապտեր</t>
  </si>
  <si>
    <t>Հակամշուշային լապտեր</t>
  </si>
  <si>
    <t>Առջևի թարթիչ</t>
  </si>
  <si>
    <t>Հետևի թարթիչ</t>
  </si>
  <si>
    <t>Արգելակային լապտեր</t>
  </si>
  <si>
    <t>Խցիկի լապտեր</t>
  </si>
  <si>
    <t>Խցիկի լապտերի լամպ</t>
  </si>
  <si>
    <t>Առջևի թարթիչ լապտերի լամպ</t>
  </si>
  <si>
    <t>Հետևի թարթիչի լապտերի լամպ</t>
  </si>
  <si>
    <t>Հետևի լապտերի լամպ</t>
  </si>
  <si>
    <t>Հակամշուշային լապտերի լամպ</t>
  </si>
  <si>
    <t>Արգելակային լապտերի լամպ</t>
  </si>
  <si>
    <t>Առջևի լապտերի լամպ</t>
  </si>
  <si>
    <t>Էլեկտրական անջատիչ</t>
  </si>
  <si>
    <t>Ապակեմաքրիչ</t>
  </si>
  <si>
    <t>Բռնկման կողպեք</t>
  </si>
  <si>
    <t>Էլեկտրալարերի գլխավոր խուրց</t>
  </si>
  <si>
    <t>Էլեկտրալարերի երկրորդային խուրց</t>
  </si>
  <si>
    <t>Վառոցքային լարերի խուրց</t>
  </si>
  <si>
    <t>Ապակելվացիչի շարժիչ</t>
  </si>
  <si>
    <t>Հայելի կողային</t>
  </si>
  <si>
    <t>Ազդանշանային համակարգ</t>
  </si>
  <si>
    <t>Հագոց</t>
  </si>
  <si>
    <t>Միավորի գների հանրագումարը</t>
  </si>
  <si>
    <t>Հ/հ</t>
  </si>
  <si>
    <t>ԱՓՏ-ի աշխատանքի ստուգում</t>
  </si>
  <si>
    <t>ABS համակարգի ստուգում</t>
  </si>
  <si>
    <t xml:space="preserve">                  1.Շարժիչ</t>
  </si>
  <si>
    <t xml:space="preserve">Շարժիչի գլխիկի հանում տեղադրում միջադիրի փոխարինումով </t>
  </si>
  <si>
    <t>Շարժիչի գլխիկի փականների փոխարինում հղկումով</t>
  </si>
  <si>
    <t>Փականների խցուկների փոխարինում 1 կ-տ</t>
  </si>
  <si>
    <t>Հրիչների կամ հիդրոհրիչների փոխարինում 1 կ-տ</t>
  </si>
  <si>
    <t>Ծնկաձև լիսեռի փոխարինում</t>
  </si>
  <si>
    <t>Ծնկաձև լիսեռի ներդրակների փոխարինում 1 կ-տ</t>
  </si>
  <si>
    <t>Շարժիչի գլանի փոխարինում 1 հատ</t>
  </si>
  <si>
    <t>Շարժիչի բլոկի հղկում</t>
  </si>
  <si>
    <t>Յուղի մղիչի շղթայի փոխարինում</t>
  </si>
  <si>
    <t>Շարժիչի վանոսների փոխարինում</t>
  </si>
  <si>
    <t>Շարժիչի քարտերի փոխարինում, միջադիրի փոխարինումով</t>
  </si>
  <si>
    <t>Շարժիչի յուղի մղիչի կարգավորում</t>
  </si>
  <si>
    <t>Յուղի մղիչի թաթիկի փոխարինում</t>
  </si>
  <si>
    <t xml:space="preserve">Յուղի ծորակի փոխարինում </t>
  </si>
  <si>
    <t>Շարժիչի կոմպրեսորի փոխարինում (տուրբոմղիչ)</t>
  </si>
  <si>
    <t xml:space="preserve">Շարժիչի վառելիքի բարձր ճնշման մղիչի փոխարինում </t>
  </si>
  <si>
    <t>Շարժիչի բարձիկի հանում և տեղադրում կամ փոխարինում</t>
  </si>
  <si>
    <t>Ուղղորդիչ վռանների փոխարինում</t>
  </si>
  <si>
    <t xml:space="preserve">Թափանիվի հանում և տեղադրում կամ փոխարինում </t>
  </si>
  <si>
    <t>Մխոցամատի փոխարինում</t>
  </si>
  <si>
    <t>Շարժիչի շարժաթևի փոխարինում</t>
  </si>
  <si>
    <t>Մխոցային օղակների փոխարինում 1 կ-տ</t>
  </si>
  <si>
    <t>Շարժիչի բաշխիչ լիսեռի երիթակի փոխարինում</t>
  </si>
  <si>
    <t>Սուխարիկ փոխարինում</t>
  </si>
  <si>
    <t xml:space="preserve">Շարժիչի կալունի փոխարինում </t>
  </si>
  <si>
    <t>Համակարգչային ախտորոշում, թերությունների վերացմամբ</t>
  </si>
  <si>
    <t>Յուղի զտիչի փականի փոխարինում</t>
  </si>
  <si>
    <t>Արտածման կալեկտորի  հանում և տեղադրում կամ փոխարինում</t>
  </si>
  <si>
    <t>Ներածման կալեկտորի  հանում և տեղադրում կամ փոխարինում</t>
  </si>
  <si>
    <t>Արտածման կալեկտորի միջադիրի փոխարինում</t>
  </si>
  <si>
    <t>Ներածման կալեկտորի միջադիրի փոխարինում</t>
  </si>
  <si>
    <t>Վառելիքի փողրակի փոխարինում</t>
  </si>
  <si>
    <t>Վառոցքի մոմի փոխարինում 1 կ-տ</t>
  </si>
  <si>
    <t>Կոնդիցիոների զտիչի փոխարինում</t>
  </si>
  <si>
    <t>Օդի ծախսաչափիչի փողրակի հանում և տեղադրում</t>
  </si>
  <si>
    <t>Օդաքաշի փողրակի  հանում և տեղադրում</t>
  </si>
  <si>
    <t>Ավտոմատ փոխանցման տուփի ղեկավարման բլոկի հանում և տեղադրում կամ փոխարինում</t>
  </si>
  <si>
    <t>Ինժեկտորի բոցամուղերի փոխարինում 1 կ-տ</t>
  </si>
  <si>
    <t>CO կարգավորում</t>
  </si>
  <si>
    <t>Արագարարի ոտնակի փոխարինում</t>
  </si>
  <si>
    <t>Արագարարի ոտնակի տվիչի փոխարինում</t>
  </si>
  <si>
    <t xml:space="preserve">Հովհարի փոկի հանում և տեղադրում կամ փոխարինում </t>
  </si>
  <si>
    <t>Ռադիատորի շրջանակի փոխարինում</t>
  </si>
  <si>
    <t>Ռադիատորի կալունակի փոխարինում</t>
  </si>
  <si>
    <t>Ռադիատորի փողրակի փոխարինում</t>
  </si>
  <si>
    <t xml:space="preserve">Ընդարձակող բաքի  փոխարինում </t>
  </si>
  <si>
    <t xml:space="preserve">Ընդարձակող բաքի փողրակի փոխարինում </t>
  </si>
  <si>
    <t>Հովացման հիդրոկցորդի փոխարինում</t>
  </si>
  <si>
    <t>Հովհարի թևանիվի հանում և տեղադրում կամ փոխարինում</t>
  </si>
  <si>
    <t>Սառեցման համակարգի օդահանում</t>
  </si>
  <si>
    <t>Խլարարի գոֆրայի փոխարինում</t>
  </si>
  <si>
    <t>Կատալիզատորի հանում</t>
  </si>
  <si>
    <t>Խլարարարի կատալիզատորի տվիչի փոխարինում</t>
  </si>
  <si>
    <t>Խլարարի 1 հատ խողովակի փոխարինում</t>
  </si>
  <si>
    <t>Կալունակի փոխարինում</t>
  </si>
  <si>
    <t>Ռեզոնատորի փոխարինում</t>
  </si>
  <si>
    <t>4. Կցորդում, ՓՏ և ԱՓՏ</t>
  </si>
  <si>
    <t>Աշխատանքային կամ գլխ. գլանի հիմնական նորոգում ներառյալ աշխատանքները</t>
  </si>
  <si>
    <t>ՓՏ-ի փոխարինում</t>
  </si>
  <si>
    <t>ՓՏ-ի համաժամիչի փոխարինում</t>
  </si>
  <si>
    <t>ՓՏ-ի և ԱՓՏ-ի հանում և տեղադրում</t>
  </si>
  <si>
    <t>ՓՏ-ի քանդում,արատավորում,հավաքում</t>
  </si>
  <si>
    <t>ՓՏ-ի պատյանի հանում և տեղադրում կամ փոխարինում</t>
  </si>
  <si>
    <t>ՓՏ-ի փոխարկման մեխանիզմի վերանորոգում</t>
  </si>
  <si>
    <t>ԱՓՏ-ի հիմնական նորոգում, ներառյալ բոլոր աշխատանքները</t>
  </si>
  <si>
    <t>ԱՓՏ-ի հավաքածույի փոխարինում</t>
  </si>
  <si>
    <t>ԱՓՏ-ի փոխարինում</t>
  </si>
  <si>
    <t>ԱՓՏ-ի ատամնանիվի փոխարինում</t>
  </si>
  <si>
    <t>ԱՓՏ-ի կոնվերտերի հանում և տեղադրում կամ փոխարինում</t>
  </si>
  <si>
    <t>ԱՓՏ-ի տանող սկավառակի փոխարինում</t>
  </si>
  <si>
    <t>ԱՓՏ-ի կցորդման գլխավոր գլանի կալունակի փոխարինում</t>
  </si>
  <si>
    <t xml:space="preserve">ԱՓՏ-ի սոլենոիդների փոխարինում </t>
  </si>
  <si>
    <t xml:space="preserve">ԱՓՏ-ի համակարգչի և սոլենոիդների փոխարինում </t>
  </si>
  <si>
    <t xml:space="preserve">ԱՓՏ-ի յուղի մղիչի փոխարինում </t>
  </si>
  <si>
    <t xml:space="preserve">ԱՓՏ-ի յուղի մղիչի խտաբուկերի փոխարինում </t>
  </si>
  <si>
    <t xml:space="preserve">ԱՓՏ-ի ռադիատորի նորոգում </t>
  </si>
  <si>
    <t>ԱՓՏ-ի ռադիատորի փոխարինում</t>
  </si>
  <si>
    <t xml:space="preserve">ԱՓՏ-ի հիդրոագույցի փոխարինում </t>
  </si>
  <si>
    <t>ԱՓՏ-ի յուղի զտիչի փոխարինում</t>
  </si>
  <si>
    <t>ԱՓՏ-ի յուղի փոխարինում</t>
  </si>
  <si>
    <t>ԱՓՏ-ի զտիչի լվացում, մաքրում՝ քարտերի հանում և տեղադրումով</t>
  </si>
  <si>
    <t>Բաշխիչ տուփի հիմնական նորոգում, ներառյալ բոլոր աշխատանքները</t>
  </si>
  <si>
    <t>Բաշխիչ տուփի դիաֆրագմաների  փոխարինում</t>
  </si>
  <si>
    <t>Բաշխիչ տուփի շարժաբերի  փոխարինում</t>
  </si>
  <si>
    <t>Բաշխիչ տուփի շղթայի փոխարինում</t>
  </si>
  <si>
    <t>Առջևի կամրջակի գլխավոր փոխանցման (ռեդուկտոր)քանդում, արատավորում և հավաքում</t>
  </si>
  <si>
    <t>Առջևի կամրջակի կիսասռնու առանցքակալի փոխարինում</t>
  </si>
  <si>
    <t>Առջևի կամրջակի բլոկավորման համակարգի նորոգում</t>
  </si>
  <si>
    <t>Առջևի կամրջակի տվիչի փոխարինում</t>
  </si>
  <si>
    <t>Հետևի  կամրջակի մասնակի քանդում, արատավորում և հավաքում</t>
  </si>
  <si>
    <t>Հետևի կամրջակի բռունցքի գնդաձև հենարանի հանում և տեղադրում կամ փոխարինում</t>
  </si>
  <si>
    <t>Հետևի կամրջակի բլոկավորման համակարգի նորոգում</t>
  </si>
  <si>
    <t>Կամրջակի տվիչի փոխարինում</t>
  </si>
  <si>
    <r>
      <t>Կամրջակի իրանի փոխարինում (</t>
    </r>
    <r>
      <rPr>
        <sz val="10"/>
        <color rgb="FF000000"/>
        <rFont val="Arial"/>
        <family val="2"/>
      </rPr>
      <t>չուլոկ</t>
    </r>
    <r>
      <rPr>
        <sz val="10"/>
        <color rgb="FF000000"/>
        <rFont val="GHEA Grapalat"/>
        <family val="3"/>
      </rPr>
      <t>)</t>
    </r>
  </si>
  <si>
    <t>Կամրջակի յուղի փոխաիրինում</t>
  </si>
  <si>
    <t>Պնևմոցնցամեղմիչի փոխարինում</t>
  </si>
  <si>
    <t>Պնևմոցնցամեղմիչի բարձիկների փոխարինում</t>
  </si>
  <si>
    <t xml:space="preserve">Ներքևի լծակի վռանների փոխարինում 1 հատ </t>
  </si>
  <si>
    <t>Անիվների պաշտպանիչի փոխարինում</t>
  </si>
  <si>
    <t>Շարժիչի պաշտպանիչի փոխարինում</t>
  </si>
  <si>
    <t>Վերևի լծակի վռանների փոխարինում 1 հատ</t>
  </si>
  <si>
    <t>Հետևի վերևի լծակի վռանի  փոխարինում 1 հատ</t>
  </si>
  <si>
    <t>Գնդե հոդակապի պատյանի փոխարինում</t>
  </si>
  <si>
    <t>Գնդե հոդակապի նորոգում</t>
  </si>
  <si>
    <t>Առջևի կայունարարի հանում և տեղադրում կամ փոխարինում</t>
  </si>
  <si>
    <t>Առջևի կայունարարի կալունակի փոխարինում</t>
  </si>
  <si>
    <t>Առջևի կայունարարի կանգնակի փոխարինում</t>
  </si>
  <si>
    <t>Հետևի կախոցի անվաբացքի կարգավորում</t>
  </si>
  <si>
    <t>Հետևի կայունարարի վռանների փոխարինում 1 հատ</t>
  </si>
  <si>
    <t>Հետևի կայունարարի կանգնակի փոխարինում</t>
  </si>
  <si>
    <t>Հետևի կայունարարի կալունակի փոխարինում</t>
  </si>
  <si>
    <t>Զսպանի վռանների փոխարինում 1 հատ</t>
  </si>
  <si>
    <t>Հետևի կախոցի սայլենտ-բլոկի սպասարկում</t>
  </si>
  <si>
    <t>Անկյունագծային լծակի վռանների փոխարինում</t>
  </si>
  <si>
    <t>Ղեկասյունակի(կոլոնկա) հիմնական նորոգում, ներառյալ բոլոր աշխատանքները</t>
  </si>
  <si>
    <t>Ղեկասյունակի(կոլոնկա)արորիկի փոխարինում</t>
  </si>
  <si>
    <t>Ղեկասյունակի(կոլոնկա խաչուկի փոխարինում</t>
  </si>
  <si>
    <t>Ղեկասյունակի(կոլոնկա)վերանորոգման հավաքածույի փոխարինում</t>
  </si>
  <si>
    <t>Ղեկասյունակի(կոլոնկա) քանդում, արատավորում, հավաքում</t>
  </si>
  <si>
    <t>Ղեկասյունակի(կոլոնկա)կարգավորում</t>
  </si>
  <si>
    <t>Ղեկային մեխանիզմի ժապավենի փոխարինում</t>
  </si>
  <si>
    <t>Ղեկային մեխանիզմի փոխակերպիչների հավաքածույի փոխարինում</t>
  </si>
  <si>
    <t>Ղեկային մեխանիզմի փոխակերպիչների հավաքածույի նորոգում</t>
  </si>
  <si>
    <t>Ղեկային մեխանիզմի փականքի և հակաառևանգման մեխանիզմի փոխարինում</t>
  </si>
  <si>
    <t xml:space="preserve">Ղեկային մեխանիզմի ղեկասյունակի ամրացման անուրի փոխարինում </t>
  </si>
  <si>
    <t>Ճոճանակային լծակի հանում և տեղադրում կամ փոխարինում</t>
  </si>
  <si>
    <t>Ղեկի էլեկտրական կարգավորիչի փոխարինում</t>
  </si>
  <si>
    <t>Ղեկային ճոճանակի նորոգման լրակազմի փոխարինում</t>
  </si>
  <si>
    <t>Հետևի սուպպորտի հանում և տեղադրում կամ փոխարինում</t>
  </si>
  <si>
    <t>Հետևի սուպպորտի վերանորոգում</t>
  </si>
  <si>
    <t>Առջևի արգելակային կոճղակների փոխարինում</t>
  </si>
  <si>
    <t>Հետևի սկավառակային  կոճղակների փոխարինում</t>
  </si>
  <si>
    <t>Հետևի թմբուկային կոճղակների փոխարինում</t>
  </si>
  <si>
    <t>Առջևի արգելակային սկավառակների հղկում 1 հատ</t>
  </si>
  <si>
    <t>Հետևի արգելակային  սկավառակի փոխարինում 1հատ</t>
  </si>
  <si>
    <t>Հետևի արգելակային  սկավառակի հղկում 1հատ</t>
  </si>
  <si>
    <t>Արգելակային սեղմակի հանում և տեղադրում կամ փոխարինում</t>
  </si>
  <si>
    <t>ABS-ի հանում և տեղադրում կամ փոխարինում</t>
  </si>
  <si>
    <t>ABS-ի տվիչի փոխարինում</t>
  </si>
  <si>
    <t>ABS-ի էլեկտրական հաղորդալարերի փոխարինում</t>
  </si>
  <si>
    <t>Ձեռքի արգելակի կոճղակների փոխարինում</t>
  </si>
  <si>
    <t>Հագոցի հարվածամեղմիչի հանում և տեղադրում կամ փոխարինում</t>
  </si>
  <si>
    <t>Մեկնարկիչի հետևի կափույրի փոխարինում</t>
  </si>
  <si>
    <t>Մեկնարկիչի պատյանի փոխարինում</t>
  </si>
  <si>
    <t>Հակամշուշային լապտերի տեղադրում</t>
  </si>
  <si>
    <t>Լապտերի կենտրոնական փոխակերպիչի փոխարինում</t>
  </si>
  <si>
    <t>Բռնկման կողպեքի հպակի փոխարինում</t>
  </si>
  <si>
    <t>Ինդուկցիոն կոճի հանում և տեղադրում</t>
  </si>
  <si>
    <t>Լուսամփոփի լարերի փոխարինում</t>
  </si>
  <si>
    <t>Լուսամփոփի լարերի նորոգում</t>
  </si>
  <si>
    <t>Ջեռուցիչի շարժիչի փոխարինում</t>
  </si>
  <si>
    <t>Ջեռուցիչի օդի հոսքի կարգավորիչների փոխարինում</t>
  </si>
  <si>
    <t>Ջեռուցիչի օդի հոսքի կարգավորիչների նորոգում</t>
  </si>
  <si>
    <t>Դռների կենտրոնական փականի հանում և տեղադրում</t>
  </si>
  <si>
    <t>Դռների էլ/փականի փոխարինում</t>
  </si>
  <si>
    <t>Ապակեամբարձիչի փոխարինում</t>
  </si>
  <si>
    <t>Ապակեամբարձիչի շարժիչի փոխարինում</t>
  </si>
  <si>
    <t>Մագնիտոլայի տեղադրում</t>
  </si>
  <si>
    <t>Պարկտրոնիկի տեղադրում</t>
  </si>
  <si>
    <t>Էլ/հաղորդալարերի մասնակի վերանորոգում</t>
  </si>
  <si>
    <t>Էլ/հաղորդալարերի հիմն. խուրցի փոխարինում կամ նորոգում</t>
  </si>
  <si>
    <t>Առջևի կամրջակի վակուումային շարժիչի փոխարինում</t>
  </si>
  <si>
    <t>Բաժանարար տուփի վակուումային շարժիչի փոխարինում</t>
  </si>
  <si>
    <t>Էլ/հաղորդալարերի երկրորդ. խուրցի փոխարինում կամ նորոգում</t>
  </si>
  <si>
    <t>էլ/ կոճակի փոխարինում</t>
  </si>
  <si>
    <t>Փոխանջատիչ ղեկի փոխարինում</t>
  </si>
  <si>
    <t>Քսենոնի բլոկի փոխարինում</t>
  </si>
  <si>
    <t>Էլեկտրական անջատիչի փոխարինում</t>
  </si>
  <si>
    <t>Վառոցքի լարերի խրձի փոխարինում</t>
  </si>
  <si>
    <t xml:space="preserve">Ջրի ցողիչի փոխարինում </t>
  </si>
  <si>
    <t>Բեռնախցիկի հարվածամեղմիչի փոխարինում</t>
  </si>
  <si>
    <t>Բամպերի պենոպլաստի փոխարինում</t>
  </si>
  <si>
    <t xml:space="preserve">Բեռնախցիկի նորոգում </t>
  </si>
  <si>
    <t>Տաքացուցչի ղեկավարման բլոկի հանում, տեղադրում կամ փոխարինում</t>
  </si>
  <si>
    <t>Տաքացուցիչ ռադիատորի հանում,տեղադրում կամ փոխարինում</t>
  </si>
  <si>
    <t>Դռան պաստառի հանում և տեղադրում</t>
  </si>
  <si>
    <t xml:space="preserve">Սրահի պաստառապատում </t>
  </si>
  <si>
    <t>Ապակիների մգեցում</t>
  </si>
  <si>
    <t>Առջևի ցայտապաշտպանիչի փոխարինում</t>
  </si>
  <si>
    <t>Հետևի ցայտապաշտպանիչի փոխարինում</t>
  </si>
  <si>
    <t>Արևիկի փոխարինում</t>
  </si>
  <si>
    <t xml:space="preserve">Դռան ծխնի փոխարինում  1 հատ </t>
  </si>
  <si>
    <t>Ծխնի հագոցի փոխարինում</t>
  </si>
  <si>
    <t>Դռների դրսի բռնակ փոխարինում</t>
  </si>
  <si>
    <t>Դռների ներսի բռնակ փոխարինում</t>
  </si>
  <si>
    <t>Դռան ապակիների մոլդինգի փոխարինում</t>
  </si>
  <si>
    <t>Դռների ապակիների ռետինների փոխարինում</t>
  </si>
  <si>
    <t>Առջևի դռան մոլդինգի փոխարինում</t>
  </si>
  <si>
    <t>Հետևի դռան մոլդինգի փոխարինում</t>
  </si>
  <si>
    <t>Պաշտպանիչ անձրևի և քամու (ветровик) տեղադրում կամ փոխարինում</t>
  </si>
  <si>
    <t>Ամրակներ (կլիպս) փոխարինում 1հատ</t>
  </si>
  <si>
    <t>Համարանիշի պլաստմասայի փոխարինում</t>
  </si>
  <si>
    <t>12.Այլ ծառայություններ</t>
  </si>
  <si>
    <t>Ավտոմեքենայի թափքի հղկափայլեցում գին 1  կտորի համար</t>
  </si>
  <si>
    <t xml:space="preserve">Առջևի կամ հետևի անվաբացքի կարգավորում </t>
  </si>
  <si>
    <t>Կոնդիցիոների լիցքավորում</t>
  </si>
  <si>
    <t>Կոնդիցիոների յուղի ավելացում</t>
  </si>
  <si>
    <t>Անվահեցի նորոգում 1 հատ</t>
  </si>
  <si>
    <t xml:space="preserve">Անիվի բալանսավորում </t>
  </si>
  <si>
    <t>Ավտոմեքենայի հետևի շարժական կողային ապակու փոխարինում</t>
  </si>
  <si>
    <t>Ընթացիկ,միջին և հիմնական նորոգման ընթացքում օգտագործվողպահեստամասերի,նյութերի և այլ օժանդակ նյութերի անվանումները</t>
  </si>
  <si>
    <t>Հարվածամեղմիչ հագոցի</t>
  </si>
  <si>
    <t>Հենակային տափօղակ</t>
  </si>
  <si>
    <t>Մխոցային օղակներ 1 կ-տ</t>
  </si>
  <si>
    <t>Շարժիչի կոմպրեսոր (տուրբոմղիչ)</t>
  </si>
  <si>
    <t>Շարժիչի վառելիքի բարձր ճնշման մղիչ</t>
  </si>
  <si>
    <t>Շղթա</t>
  </si>
  <si>
    <t>Ձգան</t>
  </si>
  <si>
    <t xml:space="preserve">Փոկանիվ </t>
  </si>
  <si>
    <t>Շղթա յուղի մղիչի</t>
  </si>
  <si>
    <t>Պարկուճ (չՌսՖջՈ)  1 կ/տ</t>
  </si>
  <si>
    <t>Կարտեր</t>
  </si>
  <si>
    <t>Խուփ ընդարձակման բակի</t>
  </si>
  <si>
    <t>Կարտերի միջադիր</t>
  </si>
  <si>
    <t xml:space="preserve">Վանոս </t>
  </si>
  <si>
    <t>Բ/լիսեռի խտաբուկ</t>
  </si>
  <si>
    <t>Շարժիչի բ/լիսեռի ականոց</t>
  </si>
  <si>
    <t>Շարժիչի բ/լիսեռի երիթակ</t>
  </si>
  <si>
    <t xml:space="preserve">Գլխիկի միջադիր </t>
  </si>
  <si>
    <t xml:space="preserve">Յուղ շարժիչի CEARLUBE կամ համարժեք մինեռալ 15W40, 1լ </t>
  </si>
  <si>
    <t xml:space="preserve">Յուղ շարժիչի CEARLUBE կամ համարժեք 10W40,  1լ </t>
  </si>
  <si>
    <t xml:space="preserve">Յուղ շարժիչի CEARLUBE կամ համարժեք 5W40, 1լ </t>
  </si>
  <si>
    <t xml:space="preserve">Յուղ շարժիչի CEARLUBE կամ համարժեք սինթետիկ  5W30, 1լ </t>
  </si>
  <si>
    <t xml:space="preserve">Յուղ շարժիչի CEARLUBE կամ համարժեք կիսասինթետիկ  5W40,1լ </t>
  </si>
  <si>
    <t xml:space="preserve">Յուղ շարժիչի CEARLUBE կամ համարժեք դիզելային 10W40, 1լ </t>
  </si>
  <si>
    <t xml:space="preserve">Յուղ շարժիչի CEARLUBE կամ համարժեք դիզելային 15W40,  1լ </t>
  </si>
  <si>
    <t xml:space="preserve">Յուղման համակարգի լվացման հեղուկ 1լ </t>
  </si>
  <si>
    <t>Ինժեկտորի մաքրման հեղուկ</t>
  </si>
  <si>
    <t>Կոնդիցիոների զտիչ</t>
  </si>
  <si>
    <t>Փական յուղի զտիչի</t>
  </si>
  <si>
    <t>Յուղի պոմպի շարժաբեր</t>
  </si>
  <si>
    <t>Յուղի փողրակ</t>
  </si>
  <si>
    <t>Արտածման կալեկտոր ձախ</t>
  </si>
  <si>
    <t>Ներածման կալեկտոր ձախ</t>
  </si>
  <si>
    <t>Արտածման կալեկտորի ձախ միջադիր</t>
  </si>
  <si>
    <t>Ներածման կալեկտորի ձախ միջադիր</t>
  </si>
  <si>
    <t>Վառոցքի մոմի խտարար</t>
  </si>
  <si>
    <t>Բենզոբաքի կափարիչ</t>
  </si>
  <si>
    <t xml:space="preserve">Ինժեկտորի բոցամուղ բենզինով շարժիչի </t>
  </si>
  <si>
    <t>Ինժեկտորի բոցամուղ դիզելային շարժիչի</t>
  </si>
  <si>
    <t>Խառնարակ</t>
  </si>
  <si>
    <t>Վառելանյութի զտիչ</t>
  </si>
  <si>
    <t>Վառելանյութի փողրակ</t>
  </si>
  <si>
    <t>Վառելանյութի խողովակ միջին</t>
  </si>
  <si>
    <t>Արագարարի ճոպան</t>
  </si>
  <si>
    <t>Արագարարի ոտնակ</t>
  </si>
  <si>
    <t>Արագարարի տվիչ</t>
  </si>
  <si>
    <t>Օդաքաշի փողրակ</t>
  </si>
  <si>
    <t>Օդի ծախսաչափիչի փողրակ</t>
  </si>
  <si>
    <t>Պատյան օդի զտիչի</t>
  </si>
  <si>
    <t>Դրոսելային փականի տվիչ</t>
  </si>
  <si>
    <t>Ավտոմատ փոխանցման տուփի ղեկավարման բլոկ</t>
  </si>
  <si>
    <t xml:space="preserve">  3. Սառեցման և արտածման համակարգ</t>
  </si>
  <si>
    <t>Հովհարի փոկ</t>
  </si>
  <si>
    <t>Հովհարի շարժիչ աջ</t>
  </si>
  <si>
    <t>Հովհարի շարժիչ ձախ</t>
  </si>
  <si>
    <t>Հովհարի թևանիվ  աջ</t>
  </si>
  <si>
    <t>Հովհարի թևանիվ  ձախ</t>
  </si>
  <si>
    <t>Ռադիատորի կալունակ աջ</t>
  </si>
  <si>
    <t>Ռադիատորի կալունակ ձախ</t>
  </si>
  <si>
    <t>Սառեցման հեղուկ 1 լիտր</t>
  </si>
  <si>
    <t xml:space="preserve">Չսառչող հեղուկ ապակիների համար 1լ </t>
  </si>
  <si>
    <t>Փոկ կոնդիցիոների</t>
  </si>
  <si>
    <t>Կոնդիցիոների կոմպրեսոր</t>
  </si>
  <si>
    <t>Կոնդիցիոների ռադիատորի փողրակ</t>
  </si>
  <si>
    <t>Առանցքակալ կոնդիցիոների</t>
  </si>
  <si>
    <t>Կոնդիցիոների ռադիատոր</t>
  </si>
  <si>
    <t>Կոնդիցիոների յուղ</t>
  </si>
  <si>
    <t>Կոնդիցիոների կալունակ</t>
  </si>
  <si>
    <t>Սառնարան</t>
  </si>
  <si>
    <t>Պատյան հովհարի</t>
  </si>
  <si>
    <t>Պատյան թերմոստատի</t>
  </si>
  <si>
    <t>Խլարարի գոֆրայ</t>
  </si>
  <si>
    <t>Խլարարի գոֆրայի տվիչ</t>
  </si>
  <si>
    <t>Հովացման հեղուկ</t>
  </si>
  <si>
    <t>Ռեզոնատոր</t>
  </si>
  <si>
    <t xml:space="preserve">    4. Կցորդում, ՓՏ և ԱՓՏ</t>
  </si>
  <si>
    <t>Կցորդման տանող սկավառակ</t>
  </si>
  <si>
    <t>ՓՏ-ի յուղ (կիսասինթետիկ 75/90)</t>
  </si>
  <si>
    <t>Փոխանցման տուփ</t>
  </si>
  <si>
    <t>ՓՏ-ի փոխանցման լծակ</t>
  </si>
  <si>
    <t>Հիդրոագույց</t>
  </si>
  <si>
    <t>Տրանսմիսսիոն յուղ, 1 լիտր</t>
  </si>
  <si>
    <t>Ավտոմատ փոխանցման տուփ</t>
  </si>
  <si>
    <t xml:space="preserve">ԱՓՏ յուղ ATS-U DEXTRON-6,   1լ </t>
  </si>
  <si>
    <t>ԱՓՏ-ի պատյան</t>
  </si>
  <si>
    <t>ԱՓՏ-ի կոնվերտ</t>
  </si>
  <si>
    <t>ԱՓՏ-ի յուղի զտիչ</t>
  </si>
  <si>
    <t>ԱՓՏ-ի սոլենոիդ</t>
  </si>
  <si>
    <t>ԱՓՏ-ի սկավառակների հավաքածու</t>
  </si>
  <si>
    <t>ԱՓՏ-ի վերանորոգման կոմպլեկտ</t>
  </si>
  <si>
    <t>Ատամնանիվ ԱՓՏ-ի</t>
  </si>
  <si>
    <t xml:space="preserve">Յուղի մղիչ խցուկ ԱՓՏ-ի </t>
  </si>
  <si>
    <t>Յուղի մղիչ ԱՓՏ-ի</t>
  </si>
  <si>
    <t>Հերմետիկ</t>
  </si>
  <si>
    <t>Բաշխիչ տուփի կալունակ</t>
  </si>
  <si>
    <t>Բաշխիչ տուփի խտաբուկ</t>
  </si>
  <si>
    <t>Բաշխիչ տուփի լիսեռ առաջնային</t>
  </si>
  <si>
    <t>Բաշխիչ տուփի լիսեռ միջանկյալ</t>
  </si>
  <si>
    <t>Բաշխիչ տուփի լիսեռ միջակա</t>
  </si>
  <si>
    <t>Բաշխիչ տուփի տվիչ</t>
  </si>
  <si>
    <t>Բաշխիչ տուփի շղթա</t>
  </si>
  <si>
    <t>Բաշխիչ տուփի շարժաբեր</t>
  </si>
  <si>
    <t>Բաշխիչ տուփի դիֆերենցիալ</t>
  </si>
  <si>
    <t>Բաշխիչ տուփի դիաֆրագմաներ</t>
  </si>
  <si>
    <t>Բաշխիչ տուփի յուղ (կիսասինթետիկ 75/90)</t>
  </si>
  <si>
    <t xml:space="preserve"> 6. Առջևի և հետևի կամրջակներ</t>
  </si>
  <si>
    <t>Հետևի կամ առջևի կամրջակ</t>
  </si>
  <si>
    <t>Կամրջակի բլոկավորման սկավառակ</t>
  </si>
  <si>
    <t>Կամրջակի իրան</t>
  </si>
  <si>
    <t>Ռեդուկտոր առջևի</t>
  </si>
  <si>
    <t>Ռեդուկտոր հետևի</t>
  </si>
  <si>
    <t>Շարժիչ ռեդուկտորի բարձր փոխանցման</t>
  </si>
  <si>
    <t>Շարժիչ ռեդուկտորի ցածր փոխանցման</t>
  </si>
  <si>
    <t>Դիաֆրագմա ռեդուկտորի</t>
  </si>
  <si>
    <t>Շարժաբեր ռեդուկտորի</t>
  </si>
  <si>
    <t>Գունդ դիֆերենցիալի</t>
  </si>
  <si>
    <t>Պատյան սատելիտների</t>
  </si>
  <si>
    <t>Տանող ատամնանիվի խտաբուկ</t>
  </si>
  <si>
    <t>Առջևի կամրջակի տվիչ</t>
  </si>
  <si>
    <t>Առջևի կամրջակի բլոկավորման համակարգ</t>
  </si>
  <si>
    <t>Հետևի կամրջակի բլոկավորման համակարգ</t>
  </si>
  <si>
    <t>Կամրջակի յուղ, (կիսասինթետիկ 75/90)</t>
  </si>
  <si>
    <t>Կիսասռնու խտաբուկ</t>
  </si>
  <si>
    <t>Կարգավորիչ տափօղակ</t>
  </si>
  <si>
    <t xml:space="preserve">              7. Կախոց</t>
  </si>
  <si>
    <t>Կալունակ</t>
  </si>
  <si>
    <t>Ձախ կամ աջ հոդակապ</t>
  </si>
  <si>
    <t>Ձախ կամ աջ հոդակապի փոշեթիկնոց</t>
  </si>
  <si>
    <t>Առջևի աջ անիվի անվակունդ</t>
  </si>
  <si>
    <t>Առջևի ձախ անիվի անվակունդ</t>
  </si>
  <si>
    <t>Հետևի աջ անիվի անվակունդ</t>
  </si>
  <si>
    <t>Հետևի  ձախ անիվի անվակունդ</t>
  </si>
  <si>
    <t>Մանեկ անիվի</t>
  </si>
  <si>
    <t xml:space="preserve">Գամասեղ անիվի </t>
  </si>
  <si>
    <t>Հեղյուս անիվի</t>
  </si>
  <si>
    <t>Անվակունդի խտաբուկ</t>
  </si>
  <si>
    <t>Հետևի անվակունդի ներքին առանցքակալ</t>
  </si>
  <si>
    <t>Հետևի անվակունդի արտաքին առանցքակալ</t>
  </si>
  <si>
    <t>Ձախ կամ աջ հոդակապի խտաբուկ</t>
  </si>
  <si>
    <t>Վռան թափքի(ударники)</t>
  </si>
  <si>
    <t>Վռան հեծանի</t>
  </si>
  <si>
    <t>Կալունակ կայունարարի վռանի</t>
  </si>
  <si>
    <t>Բռունցք առջևի</t>
  </si>
  <si>
    <t>Բռունցք հետևի</t>
  </si>
  <si>
    <t>Փոշեթիկնոց առջևի հարվածամեղմիչի</t>
  </si>
  <si>
    <t>Փոշեթիկնոց հետևի հարվածամեղմիչի</t>
  </si>
  <si>
    <t>Վռան զսպակի</t>
  </si>
  <si>
    <t>Միջադիր զսպակի</t>
  </si>
  <si>
    <t xml:space="preserve">Առջևի աջ զսպանակ </t>
  </si>
  <si>
    <t xml:space="preserve">Առջևի ձախ զսպանակ </t>
  </si>
  <si>
    <t xml:space="preserve">Հետևի աջ զսպանակ </t>
  </si>
  <si>
    <t xml:space="preserve">Հետևի ձախ զսպանակ </t>
  </si>
  <si>
    <t>Պնևմոհարվածամեղմիչ առջևի</t>
  </si>
  <si>
    <t>Պնևմոհարվածամեղմիչի բարձիկ</t>
  </si>
  <si>
    <t>Զսպակի հեղույս մանեկով</t>
  </si>
  <si>
    <t>Հեղույս լծակի</t>
  </si>
  <si>
    <t>Հետևի վերևի լծակի վռան</t>
  </si>
  <si>
    <t xml:space="preserve">Գնդե հոդակապի պատյան </t>
  </si>
  <si>
    <t>Առջևի կայունարարի կալունակ</t>
  </si>
  <si>
    <t>Առջևի կայունարարի առջևի վռան</t>
  </si>
  <si>
    <t xml:space="preserve">Հետևի կայունարար </t>
  </si>
  <si>
    <t>Հետևի հարվածամեղմիչի վռան</t>
  </si>
  <si>
    <t>Պնևմոհարվածամեղմիչ հետևի</t>
  </si>
  <si>
    <t>Հետևի ձգաձող</t>
  </si>
  <si>
    <t>Հետևի կախոցի սայլենտ-բլոկ</t>
  </si>
  <si>
    <t>Հետևի կայունարարի կանգնակ</t>
  </si>
  <si>
    <t>Հետևի կայունարարի կալունակ</t>
  </si>
  <si>
    <t>Անիվի պաշտպանիչ</t>
  </si>
  <si>
    <t xml:space="preserve">Հարվածիչի բացիկ </t>
  </si>
  <si>
    <t>Անվահեծ</t>
  </si>
  <si>
    <t xml:space="preserve">    8. Ղեկային մեխանիզմ</t>
  </si>
  <si>
    <t>Ղեկասյունակի արորիկ</t>
  </si>
  <si>
    <t>Ղեկասյունակի ամրացման անուր</t>
  </si>
  <si>
    <t>Ղեկասյունակ</t>
  </si>
  <si>
    <t>Ղեկային կալունի հոդակապ</t>
  </si>
  <si>
    <t>Ղեկասյունակի առանցքակալի սռնի</t>
  </si>
  <si>
    <t>Ղեկասյունակի առանցքակալ</t>
  </si>
  <si>
    <t>Ղեկասյունակի խաչուկ</t>
  </si>
  <si>
    <t>Ղեկասյունակի պատյան</t>
  </si>
  <si>
    <t>Ղեկային մեխանիզմի փականք</t>
  </si>
  <si>
    <t>Վռան ղեկասյունակի</t>
  </si>
  <si>
    <t>Ղեկային մեխանիզմի փոխակերպիչ</t>
  </si>
  <si>
    <t xml:space="preserve">Ղեկային կալունի սռնի </t>
  </si>
  <si>
    <t>Ղեկասյունակի ժապավեն</t>
  </si>
  <si>
    <t>Ղեկասյունակի վերանորոգման հավաքածու</t>
  </si>
  <si>
    <t>Հիդրոուժեղարարի վերանորոգման կոմպլեկտ</t>
  </si>
  <si>
    <t>Հիդրոուժեղարարի մղիչ</t>
  </si>
  <si>
    <t>Բաք հիդրոուժեղարարի</t>
  </si>
  <si>
    <t>Հիդրոուժեղարարի բարձր ճնշման փողրակ</t>
  </si>
  <si>
    <t>Հիդրոուժեղարարի ցածր ճնշման փողրակ</t>
  </si>
  <si>
    <t>Ղեկ կոմպլեկտավորված</t>
  </si>
  <si>
    <t>Ղեկի էլեկտրական կարգավորիչ</t>
  </si>
  <si>
    <t>Ղեկային ձողի առանցքակալ</t>
  </si>
  <si>
    <t>Ղեկասյունակի ձող</t>
  </si>
  <si>
    <t>Ղեկային ձող</t>
  </si>
  <si>
    <t>Ղեկային ձողի գնդե հոդակապ</t>
  </si>
  <si>
    <t>Ղեկային ձգաձողի ծայրակալ</t>
  </si>
  <si>
    <t>Ղեկային միջին ձգան</t>
  </si>
  <si>
    <t>Ղեկային ձողի ձգան</t>
  </si>
  <si>
    <t>Ղեկային ձողի փոշեթիկնոց</t>
  </si>
  <si>
    <t xml:space="preserve">Ճոճանակի լրակազմ </t>
  </si>
  <si>
    <t xml:space="preserve">Ճոճանակ </t>
  </si>
  <si>
    <t xml:space="preserve">   9. Արգելակային համակարգ</t>
  </si>
  <si>
    <t>Վակուումային ուժեղարարի փական</t>
  </si>
  <si>
    <t>Աշխատանքային գլխավոր գլան</t>
  </si>
  <si>
    <t>Աշխ. գլանի վերանորոգման կոմպլեկտ</t>
  </si>
  <si>
    <t>Վթարային արգելակման լծակ</t>
  </si>
  <si>
    <t>Սուպորտ արգելակման առջևի</t>
  </si>
  <si>
    <t>Սուպորտ արգելակման հետևի</t>
  </si>
  <si>
    <t>Սուպպորտի մանժետ</t>
  </si>
  <si>
    <t>Սուպպորտի ուղղորդիչ</t>
  </si>
  <si>
    <t>Զսպանակ արգելակային կոճղակների</t>
  </si>
  <si>
    <t>Հետևի թմբկային կոճղակ</t>
  </si>
  <si>
    <t>Հետևի սկավառակային կոճղակ</t>
  </si>
  <si>
    <t>Արգելակային սեղմակ</t>
  </si>
  <si>
    <t>Հետևի  արգելակային կոճղակների կոմպլեկտ</t>
  </si>
  <si>
    <t>Ձեռքի արգելակային կոճղակների կոմպլեկտ</t>
  </si>
  <si>
    <t>Առջևի աջ արգելակային  սկավառակ</t>
  </si>
  <si>
    <t>Առջևի ձախ արգելակային  սկավառակ</t>
  </si>
  <si>
    <t>Հետևի աջ արգելակային  սկավառակ</t>
  </si>
  <si>
    <t>Հետևի ձախ արգելակային  սկավառակ</t>
  </si>
  <si>
    <t>ABS համակարգ</t>
  </si>
  <si>
    <t>ABS համակարգի հավաքածու</t>
  </si>
  <si>
    <t>ABS- ի տվիչ</t>
  </si>
  <si>
    <t>ABS- ի լար</t>
  </si>
  <si>
    <t>ABS- ի էլեկտրական հաղորդալարերի կոմպլեկտ</t>
  </si>
  <si>
    <t>Արգելակային հեղուկ, DOT-3 - 1500գրամ</t>
  </si>
  <si>
    <t>Արգելակային հեղուկ, DOT-4 - 1500գրամ</t>
  </si>
  <si>
    <t xml:space="preserve">    10. Էլեկտրասարքավորում</t>
  </si>
  <si>
    <t>Գեներատորի ռոտոր</t>
  </si>
  <si>
    <t>Գեներատորի ստատոր</t>
  </si>
  <si>
    <t>Մեկնարկիչ</t>
  </si>
  <si>
    <t>Մեկնարկիչի խարիսխ</t>
  </si>
  <si>
    <t>Մեկնարկիչի իրան</t>
  </si>
  <si>
    <t>Մեկնարկիչի բռնիչ</t>
  </si>
  <si>
    <t>Մեկնարկիչի ռելե</t>
  </si>
  <si>
    <t>Մեկնակիչի հետևի կափույր</t>
  </si>
  <si>
    <t>Մեկնակիչի ածուխ</t>
  </si>
  <si>
    <t>Մեկնակիչի կցորդիչ (ավտոմատ)</t>
  </si>
  <si>
    <t>Մեկնակիչի  պատյան</t>
  </si>
  <si>
    <t>Տրամլյոր</t>
  </si>
  <si>
    <t>Լատերի կենտրոնական փոխակերպիչ</t>
  </si>
  <si>
    <t xml:space="preserve">Անդրադարձիչ լապտեր </t>
  </si>
  <si>
    <t>Փոխանջատիչ ղեկի հավաքած</t>
  </si>
  <si>
    <t>Լամպ քսենեն</t>
  </si>
  <si>
    <t>Բլոկ քսենոնի</t>
  </si>
  <si>
    <t>Էլեկտրական շտեկեր</t>
  </si>
  <si>
    <t>Լար էլեկտրական</t>
  </si>
  <si>
    <t>Ապահովիչ</t>
  </si>
  <si>
    <t>Լապտերի լամպ</t>
  </si>
  <si>
    <t>Լուսամփոփի լարեր</t>
  </si>
  <si>
    <t>Բռնկման կողպեքի հպակ</t>
  </si>
  <si>
    <t>Կուտակիչ մարտկոց</t>
  </si>
  <si>
    <t>Կուտակիչ մարտկոցի կլեյմաներ</t>
  </si>
  <si>
    <t>Ակումլյատորի դրական էլեկտրոլար</t>
  </si>
  <si>
    <t>Ակումլյատորի բացասական էլեկտրոլար</t>
  </si>
  <si>
    <t>Վազքաչափը իր ցուցիչներով կոմպլեկտավորված</t>
  </si>
  <si>
    <t xml:space="preserve">Վազքաչափի ճոպան </t>
  </si>
  <si>
    <t>Ջեռուցիչի օդի հոսանքի կարգավորիչ</t>
  </si>
  <si>
    <t>Ջեռուցիչի շարժիչ</t>
  </si>
  <si>
    <t>Ջրի ցողիչ</t>
  </si>
  <si>
    <t>Փողրակ ջրի ցողիչի</t>
  </si>
  <si>
    <t>Հակաառևանգման մեխանիզմ</t>
  </si>
  <si>
    <t>Բարձր տոնայնությամբ ազդանշան</t>
  </si>
  <si>
    <t>Սարքերի պանել</t>
  </si>
  <si>
    <t>Չափիչ սարք</t>
  </si>
  <si>
    <t>Չափիչ սարքեր</t>
  </si>
  <si>
    <t>Ինդուկցիոն կոճ</t>
  </si>
  <si>
    <t>Մագնիտոլա</t>
  </si>
  <si>
    <t>Էլեկտրաամբարձիչ առջևի աջ դռան</t>
  </si>
  <si>
    <t>Էլեկտրաամբարձիչ առջևի ձախ դռան</t>
  </si>
  <si>
    <t>Էլեկտրաամբարձիչ հեևի աջ դռան</t>
  </si>
  <si>
    <t>Էլեկտրաամբարձիչ հետևի ձախ դռան</t>
  </si>
  <si>
    <t xml:space="preserve">Էլեկտրաամբարձիչի շարժիչ առջևի աջ դռան </t>
  </si>
  <si>
    <t xml:space="preserve">Էլեկտրաամբարձիչի շարժիչ առջևի ձախ դռան </t>
  </si>
  <si>
    <t xml:space="preserve">Էլեկտրաամբարձիչի շարժիչ հետևի աջ դռան </t>
  </si>
  <si>
    <t xml:space="preserve">Էլեկտրաամբարձիչի շարժիչ հետևի ձախ դռան </t>
  </si>
  <si>
    <t>Դիմապակի</t>
  </si>
  <si>
    <t>Հարվածամեղմիչ բեռնախցիկի</t>
  </si>
  <si>
    <t>Բամպեր առջևի</t>
  </si>
  <si>
    <t>Բամպեր հետևի</t>
  </si>
  <si>
    <t>Բեռնախցիկ</t>
  </si>
  <si>
    <t>Բալկա բամպերի</t>
  </si>
  <si>
    <t>Պենոպլաստ բամպերի</t>
  </si>
  <si>
    <t>Դուռ առջևի</t>
  </si>
  <si>
    <t>Դուռ հետևի</t>
  </si>
  <si>
    <t>Դռան պաստառ</t>
  </si>
  <si>
    <t>Փական բեռնախցիկի</t>
  </si>
  <si>
    <t>Փական կապոտի</t>
  </si>
  <si>
    <t>Էլ/կոճակ</t>
  </si>
  <si>
    <t>Դռների էլ/փական</t>
  </si>
  <si>
    <t>Էլ/տվիչ</t>
  </si>
  <si>
    <t>Պակտրոնիկ համակարգ</t>
  </si>
  <si>
    <t>Ալեհավաք</t>
  </si>
  <si>
    <t>Տաքացուցիչի ղեկավարման բլոկ</t>
  </si>
  <si>
    <t>Դռան կենտրոնական փական</t>
  </si>
  <si>
    <t>Փական դռան</t>
  </si>
  <si>
    <t>Անվածածկոցի պաշտպանիչ առջևի</t>
  </si>
  <si>
    <t>Անվածածկոցի պաշտպանիչ հետևի</t>
  </si>
  <si>
    <t>Հայելի ներսի</t>
  </si>
  <si>
    <t>Կալունակ բամպերի</t>
  </si>
  <si>
    <t>Անվածածկոց</t>
  </si>
  <si>
    <t>Մոլդինգ առջևի դռան</t>
  </si>
  <si>
    <t>Մոլդինգ հետևի դռան</t>
  </si>
  <si>
    <t>Ռետին առջևի դռան ապակու</t>
  </si>
  <si>
    <t>Ռետին հետևի դռան ապակու</t>
  </si>
  <si>
    <t>Պաշտպանիչ անձրևի և քամու (ветровик)</t>
  </si>
  <si>
    <t>Ռետին առջևի դռան</t>
  </si>
  <si>
    <t>Ռետին հետևի դռան</t>
  </si>
  <si>
    <t>Մոլդինգ դռան ապակու առջևի</t>
  </si>
  <si>
    <t>Մոլդինգ դռան ապակու հետևի</t>
  </si>
  <si>
    <t>Բռնակ առջևի դռան ներսի</t>
  </si>
  <si>
    <t>Բռնակ հետևի դռան ներսի</t>
  </si>
  <si>
    <t>Բռնակ առջևի դռան դրսի</t>
  </si>
  <si>
    <t>Բռնակ հետևի դռան դրսի</t>
  </si>
  <si>
    <t>Ռետին բեռնախցիկի</t>
  </si>
  <si>
    <t>Առջևի դռան ապակի</t>
  </si>
  <si>
    <t>Հետևի դռան ապակի</t>
  </si>
  <si>
    <t>Հետևի հողմապակի</t>
  </si>
  <si>
    <t>Առջևի դռան սահմանափակիչ</t>
  </si>
  <si>
    <t>Հետևի դռան սահմանափակիչ</t>
  </si>
  <si>
    <t>Պոդկապոտնիկ</t>
  </si>
  <si>
    <t>Ապակիների մգեցման թաղանթ 1մետր քառակուսի</t>
  </si>
  <si>
    <t>Երեսպատիչ</t>
  </si>
  <si>
    <t>Ծխնի առջևի դռան</t>
  </si>
  <si>
    <t>Ծխնի հետևի դռան</t>
  </si>
  <si>
    <t>Ծխնի կապոտի</t>
  </si>
  <si>
    <t>Ցայտապաշտպանիչ առջևի</t>
  </si>
  <si>
    <t>Ցայտապաշտպանիչ հետևի</t>
  </si>
  <si>
    <t>Նստարան</t>
  </si>
  <si>
    <t>Արևիկ</t>
  </si>
  <si>
    <t>Ռետինե գորգեր սրահի</t>
  </si>
  <si>
    <t>Ճոպան բեռնախցիկի</t>
  </si>
  <si>
    <t>Անվակունդի թասակ(калпак)</t>
  </si>
  <si>
    <t>Ամրակներ (կլիպս)</t>
  </si>
  <si>
    <t>Անվախուց</t>
  </si>
  <si>
    <t>Մղակ</t>
  </si>
  <si>
    <t>Պլաստմասա համարանիշի</t>
  </si>
  <si>
    <t>Գլխ. գլանի հիմնական նորոգում, ներառյալ բոլոր աշխատանքները</t>
  </si>
  <si>
    <t>Աշխատանքային գլանի հիմնական նորոգում, ներառյալ բոլոր աշխատանքները</t>
  </si>
  <si>
    <t>Ռենո KANGOO 2008թ.</t>
  </si>
  <si>
    <t>ABS-ի հիմնական նորոգում, ներառյալ բոլոր աշխատանքները</t>
  </si>
  <si>
    <t>Հիդրոուժեղարարի յուղ, (DEXTRON-3) 1 լիտր</t>
  </si>
  <si>
    <t>Ավտոմեքենայի թափքի հղկում և ներկում (ներառյալ ներկ, լուծիչ և այլ)՝ 1 կտոր, ընդ որում կտոր է համարվում ավտոմեքենայի թափքի առանձին հատվածը (օրինակ՝ դուռ, տանիք, կողային հատված (крыло), կապոտ (капот), բեռնախցիկ և այլն)</t>
  </si>
  <si>
    <t>Չափաբաժնիանվանումը</t>
  </si>
  <si>
    <t>Տոյոտա Քեմրի2.5 2015թ</t>
  </si>
  <si>
    <t>GMC SAFARI 4.3, 1997թ</t>
  </si>
  <si>
    <t>Շեվրոլետ TRAILBLAZER, 2004թ</t>
  </si>
  <si>
    <t xml:space="preserve">Наименования работ по текущему, среднемуо и основному ремонту </t>
  </si>
  <si>
    <t>Проверка системы зажигания</t>
  </si>
  <si>
    <t xml:space="preserve">Проверка системы сцепления </t>
  </si>
  <si>
    <t>Проверка работы АКП</t>
  </si>
  <si>
    <t>Проверка работы раздаточной коробки</t>
  </si>
  <si>
    <t xml:space="preserve">Проверка системы ABS </t>
  </si>
  <si>
    <t xml:space="preserve">Проверка работы электрической системы </t>
  </si>
  <si>
    <t>Проверка работы системы управления</t>
  </si>
  <si>
    <t xml:space="preserve">Снятие и установка двигателя </t>
  </si>
  <si>
    <t xml:space="preserve">Разборка и дефектовка, сборка двигателя </t>
  </si>
  <si>
    <t xml:space="preserve">Снятие и установка моторной головки с заменой прокладки </t>
  </si>
  <si>
    <t xml:space="preserve">Ремонт моторной головки, сваркой, шлифовкой </t>
  </si>
  <si>
    <t xml:space="preserve">Замена головки клапанов моторной головки шлифовкой </t>
  </si>
  <si>
    <t xml:space="preserve">Ремонт гнезда свечи зажигания </t>
  </si>
  <si>
    <t xml:space="preserve">Замена пружин клапанов двигателя </t>
  </si>
  <si>
    <t>Замена сальников клапанов  1 компл.</t>
  </si>
  <si>
    <t>Замена толкателей или гидротолкателей1 компл.</t>
  </si>
  <si>
    <t xml:space="preserve">Замена поршневых колец, основых  вкладок и вкладок шатуна </t>
  </si>
  <si>
    <t xml:space="preserve">Шлифовка коленчатого вала </t>
  </si>
  <si>
    <t xml:space="preserve">Замена коленчатого вала </t>
  </si>
  <si>
    <t>Замена вкладок коленчатого вала  1 компл.</t>
  </si>
  <si>
    <t>Замена зубчатого колеса коленчатого вала</t>
  </si>
  <si>
    <t xml:space="preserve">Выпрямление коленчатого вала </t>
  </si>
  <si>
    <t xml:space="preserve">Замена переднего сальника коленчатого вала </t>
  </si>
  <si>
    <t xml:space="preserve">Замена заднего сальника коленчатого вала </t>
  </si>
  <si>
    <t xml:space="preserve">Замена блока двигателя </t>
  </si>
  <si>
    <t>Замена блока двигателя 1 штука</t>
  </si>
  <si>
    <t>Шлифовка блока двигателя</t>
  </si>
  <si>
    <t xml:space="preserve">Замена поршни 1 штука </t>
  </si>
  <si>
    <t xml:space="preserve">Снятие и установка или замена раздаточного вала </t>
  </si>
  <si>
    <t xml:space="preserve">Снятие и установка или замена втулок раздаточного вала </t>
  </si>
  <si>
    <t xml:space="preserve">Замена сальника раздаточного вала </t>
  </si>
  <si>
    <t xml:space="preserve">Замена шкива </t>
  </si>
  <si>
    <t xml:space="preserve">Замена зубчатого ремня двигателя </t>
  </si>
  <si>
    <t xml:space="preserve">Замена цепи двигателя </t>
  </si>
  <si>
    <t xml:space="preserve">Замена цепи маслопровода </t>
  </si>
  <si>
    <t xml:space="preserve">Замена ваносов двигателя </t>
  </si>
  <si>
    <t xml:space="preserve">Замена картера двигателя (сварка) </t>
  </si>
  <si>
    <t xml:space="preserve">Замена картера двигателя с заменой прокладки </t>
  </si>
  <si>
    <t xml:space="preserve">Замена прокладки картера двигателя  </t>
  </si>
  <si>
    <t xml:space="preserve">Снятие, установка картера двигателя очисткой </t>
  </si>
  <si>
    <t xml:space="preserve">Замена маслопровода двигателя </t>
  </si>
  <si>
    <t xml:space="preserve">Ремонт, очистка маслопровода двигателя </t>
  </si>
  <si>
    <t xml:space="preserve">Очистка маслопровода двигателя  </t>
  </si>
  <si>
    <t xml:space="preserve">Регулировка маслопровода двигателя </t>
  </si>
  <si>
    <t xml:space="preserve">Замена лапки маслопровода </t>
  </si>
  <si>
    <t xml:space="preserve">Замена крана для масла </t>
  </si>
  <si>
    <t xml:space="preserve">Замена вытяжной трубки </t>
  </si>
  <si>
    <t xml:space="preserve">Замена компрессора двигателя (турбо) </t>
  </si>
  <si>
    <t xml:space="preserve">Замена нагнетателя высокого давления топлива двигателя </t>
  </si>
  <si>
    <t xml:space="preserve">Снятие и установка или замена подушки двигателя </t>
  </si>
  <si>
    <t xml:space="preserve">Снятие и установка или замена крышки р/вала </t>
  </si>
  <si>
    <t>Замена направялющих втулок</t>
  </si>
  <si>
    <t xml:space="preserve">Снятие и установка или замена махового колеса </t>
  </si>
  <si>
    <t xml:space="preserve">Замена клапана двигателя </t>
  </si>
  <si>
    <t xml:space="preserve">Замена прокладки клапана двигателя </t>
  </si>
  <si>
    <t>Замена поршневого пальца</t>
  </si>
  <si>
    <t xml:space="preserve">Замена шатуна двигателя </t>
  </si>
  <si>
    <t>Замена поршневых колец 1 компл.</t>
  </si>
  <si>
    <t xml:space="preserve">Замена шплинта раздаточного вала двигателя </t>
  </si>
  <si>
    <t xml:space="preserve">Замена зубчатого колеса </t>
  </si>
  <si>
    <t xml:space="preserve">Замена ремня зубчатого колеса </t>
  </si>
  <si>
    <t xml:space="preserve">Замена чехола зубчатого ремня </t>
  </si>
  <si>
    <t>Замена сухарика</t>
  </si>
  <si>
    <t>Замена башмака двигателя</t>
  </si>
  <si>
    <t xml:space="preserve">Замена демпфера двигателя </t>
  </si>
  <si>
    <t xml:space="preserve">Замена ролика ремня двигателя </t>
  </si>
  <si>
    <t xml:space="preserve">Замена подшипника ролика двигателя </t>
  </si>
  <si>
    <t xml:space="preserve">Замена, Снятие, установка передней крышки двигателя с заменой прокладки </t>
  </si>
  <si>
    <t xml:space="preserve">Замена корпуса зазоромера моторного масла </t>
  </si>
  <si>
    <t xml:space="preserve">Замена затяжки ремня двигателя </t>
  </si>
  <si>
    <t xml:space="preserve">Ремонт затяжки ремня двигателя </t>
  </si>
  <si>
    <t xml:space="preserve">Замена шпилки двигателя </t>
  </si>
  <si>
    <t xml:space="preserve">Замена шпилки двигателя с ремонтом гнезда </t>
  </si>
  <si>
    <t xml:space="preserve">Замена болта головки </t>
  </si>
  <si>
    <t xml:space="preserve">Замена болта коленчатого вала </t>
  </si>
  <si>
    <t>Снятие и установка электрической системы двигателя</t>
  </si>
  <si>
    <t>Снятие и установка системы питания топлива двигателя</t>
  </si>
  <si>
    <t>Замена масла и масляного фильтра</t>
  </si>
  <si>
    <t xml:space="preserve">Смазка автомобиля </t>
  </si>
  <si>
    <t>Компьютерная диагностика с устранением дефектов</t>
  </si>
  <si>
    <t xml:space="preserve">Замена радиатора масла </t>
  </si>
  <si>
    <t xml:space="preserve">Ремонт радиатора масла </t>
  </si>
  <si>
    <t xml:space="preserve">Замена клапана масляного фильтра </t>
  </si>
  <si>
    <t xml:space="preserve">Снятие и установка или замена выпускного коллектора  </t>
  </si>
  <si>
    <t xml:space="preserve">Снятие и установка или замена впускного коллектора  </t>
  </si>
  <si>
    <t xml:space="preserve">Замена прокладки выпускного коллектора  </t>
  </si>
  <si>
    <t xml:space="preserve">Замена прокладки впускного коллектора  </t>
  </si>
  <si>
    <t xml:space="preserve">Замена трубки для топлива </t>
  </si>
  <si>
    <t>Замена свечи зажигания  1 шт</t>
  </si>
  <si>
    <t xml:space="preserve">Замена фильтра мягкой очистки топлива </t>
  </si>
  <si>
    <t xml:space="preserve">Замена воздушного фильтра </t>
  </si>
  <si>
    <t>Замена фильтра кондиционера шт</t>
  </si>
  <si>
    <t xml:space="preserve">Снятие и установка или замена расходомера воздуха </t>
  </si>
  <si>
    <t xml:space="preserve">Снятие и установка трубы расходомера воздуха   </t>
  </si>
  <si>
    <t xml:space="preserve">Снятие и установка трубы воздушного фильтра </t>
  </si>
  <si>
    <t>Снятие и установка трубки вытяжки Օ</t>
  </si>
  <si>
    <t xml:space="preserve">Снятие и установка или замена блок а управления автоматической коробки передач </t>
  </si>
  <si>
    <t>Замена форсунок инжектора 1 шт</t>
  </si>
  <si>
    <t>Очистка форсунок инжектора</t>
  </si>
  <si>
    <t xml:space="preserve">Кодировка форсунки </t>
  </si>
  <si>
    <t xml:space="preserve">Замена сальников форсунки инжектора </t>
  </si>
  <si>
    <t xml:space="preserve">Замена бензопровода </t>
  </si>
  <si>
    <t xml:space="preserve">Замена фильтра жесткой очистки топлива </t>
  </si>
  <si>
    <t xml:space="preserve">Снятие и установка или замена топливного материала </t>
  </si>
  <si>
    <t>Регулировка возгорания</t>
  </si>
  <si>
    <t>Регулировка CO</t>
  </si>
  <si>
    <t xml:space="preserve">Снятие и установка или замена блока управления </t>
  </si>
  <si>
    <t xml:space="preserve">Ремонт блока управления </t>
  </si>
  <si>
    <t xml:space="preserve">Снятие и установка или замена бака топлива </t>
  </si>
  <si>
    <t xml:space="preserve">Очистка бака топлива </t>
  </si>
  <si>
    <t xml:space="preserve">Замена  педали ускорителя </t>
  </si>
  <si>
    <t xml:space="preserve">Замена датчика педали ускорителя </t>
  </si>
  <si>
    <t xml:space="preserve">Замена датчика расхода воздуха </t>
  </si>
  <si>
    <t>Снятие и установка или замена трамлера</t>
  </si>
  <si>
    <t>Ремонт трамблера</t>
  </si>
  <si>
    <t xml:space="preserve">Замена датчика температуры воды </t>
  </si>
  <si>
    <t xml:space="preserve">Замена водяных труб </t>
  </si>
  <si>
    <t xml:space="preserve">Замена сети бензопровода бензобака </t>
  </si>
  <si>
    <t xml:space="preserve">Очистка сети бензопровода бензобака  </t>
  </si>
  <si>
    <t xml:space="preserve">Замена датчика давления масла  </t>
  </si>
  <si>
    <t xml:space="preserve">Замена датчика </t>
  </si>
  <si>
    <t>Замена веера</t>
  </si>
  <si>
    <t xml:space="preserve">Снятие и установка или замена ремня веера </t>
  </si>
  <si>
    <t>Снятие и установка или замена радиатора</t>
  </si>
  <si>
    <t xml:space="preserve">Замена колодки радиатора </t>
  </si>
  <si>
    <t>Замена жалюзи</t>
  </si>
  <si>
    <t xml:space="preserve">Замена стержня управления жалюзей </t>
  </si>
  <si>
    <t xml:space="preserve">Замена кронштейна радиатора </t>
  </si>
  <si>
    <t xml:space="preserve">Замена трубки радиатора </t>
  </si>
  <si>
    <t xml:space="preserve">Снятие и установка или замена компрессора кондиционера </t>
  </si>
  <si>
    <t xml:space="preserve">Снятие и установка или замена кронштейна кондиционера </t>
  </si>
  <si>
    <t xml:space="preserve">Замена подшипника кондиционера </t>
  </si>
  <si>
    <t xml:space="preserve">Замена радиатора кондиционера </t>
  </si>
  <si>
    <t xml:space="preserve">Ремонт радиатора кондиционера </t>
  </si>
  <si>
    <t xml:space="preserve">Ремонт компрессора кондиционера </t>
  </si>
  <si>
    <t xml:space="preserve">Замена расширительного бака </t>
  </si>
  <si>
    <t>Замена трубы расширительного бака</t>
  </si>
  <si>
    <t xml:space="preserve">Замена крана для воды </t>
  </si>
  <si>
    <t xml:space="preserve">Замена охладительной гидромуфты </t>
  </si>
  <si>
    <t xml:space="preserve">Замена резиновой трубки системы охлаждения </t>
  </si>
  <si>
    <t xml:space="preserve">Снятие и установка или замена двигателя ввера </t>
  </si>
  <si>
    <t xml:space="preserve">Снятиеи установка или замена крыльчатки веера </t>
  </si>
  <si>
    <t xml:space="preserve">Замена радиатора печи, включая все работы </t>
  </si>
  <si>
    <t>Ремонт радиатора печи</t>
  </si>
  <si>
    <t xml:space="preserve">Замена двигателя печи </t>
  </si>
  <si>
    <t>Замена термостата</t>
  </si>
  <si>
    <t xml:space="preserve">Замена водопровода прокладкой </t>
  </si>
  <si>
    <t xml:space="preserve">Замена прокладки водопровода </t>
  </si>
  <si>
    <t xml:space="preserve">Замена ремня генератора </t>
  </si>
  <si>
    <t xml:space="preserve">Замена натяжного ролика ремня генератора </t>
  </si>
  <si>
    <t xml:space="preserve">Ремонт радиатора воды </t>
  </si>
  <si>
    <t xml:space="preserve">Замена прокладки термостата </t>
  </si>
  <si>
    <t xml:space="preserve">Выкачивание системы охлаждения </t>
  </si>
  <si>
    <t xml:space="preserve">Замена гофры глушителя </t>
  </si>
  <si>
    <t>Снятие катализатора</t>
  </si>
  <si>
    <t xml:space="preserve">Замена датчика катализатора глушителя </t>
  </si>
  <si>
    <t xml:space="preserve">Снятие и установка или замена глушителя </t>
  </si>
  <si>
    <t>Замена трубы глушителя 1 штука</t>
  </si>
  <si>
    <t xml:space="preserve">Замена хомута глушителя </t>
  </si>
  <si>
    <t xml:space="preserve">Замена вкладки глушителя </t>
  </si>
  <si>
    <t xml:space="preserve">Замена подвески глушителя </t>
  </si>
  <si>
    <t>Замена кронштейна</t>
  </si>
  <si>
    <t>Замена резонатора</t>
  </si>
  <si>
    <t>Замена охлаждающей жидкости</t>
  </si>
  <si>
    <t xml:space="preserve">Снятие и установка или замена рабочего или главного цилиндра </t>
  </si>
  <si>
    <t>Основной ремонт рабочего или главного цилиндра, в том числе работы</t>
  </si>
  <si>
    <t xml:space="preserve">Замена дисков и подшипника сцепления </t>
  </si>
  <si>
    <t xml:space="preserve">Снятие и установка или замена педали сцепления </t>
  </si>
  <si>
    <t xml:space="preserve">Снятие и установка или замена троса сцепления </t>
  </si>
  <si>
    <t xml:space="preserve">Снятие и установка или замена трубы сцепления </t>
  </si>
  <si>
    <t xml:space="preserve">Замена вилки сцепления </t>
  </si>
  <si>
    <t xml:space="preserve">Основный ремонт КП, в том числе все работы </t>
  </si>
  <si>
    <t xml:space="preserve">Замена комплекта КП </t>
  </si>
  <si>
    <t>Замена КП</t>
  </si>
  <si>
    <t xml:space="preserve">Замена переднего сальника КП </t>
  </si>
  <si>
    <t xml:space="preserve">Замена заднего сальника КП </t>
  </si>
  <si>
    <t>Замена синхронизатора КП</t>
  </si>
  <si>
    <t xml:space="preserve">Разборка и дефектовка, сборка КП и АКП  </t>
  </si>
  <si>
    <t xml:space="preserve">Разборка и дефектовка, сборка КП </t>
  </si>
  <si>
    <t xml:space="preserve">Снятие и установка или замена чехла КП </t>
  </si>
  <si>
    <t xml:space="preserve">Замена подшипника КП </t>
  </si>
  <si>
    <t>Замена промеждуточного вала КП</t>
  </si>
  <si>
    <t xml:space="preserve">Замена зубчатого колеса КП </t>
  </si>
  <si>
    <t xml:space="preserve">Замена первичного вала КП </t>
  </si>
  <si>
    <t xml:space="preserve">Замена вторичного вала КП </t>
  </si>
  <si>
    <t xml:space="preserve">Замена механизма переключения КП </t>
  </si>
  <si>
    <t xml:space="preserve">Ремонт механизма переключения КП </t>
  </si>
  <si>
    <t xml:space="preserve">Замена подушки КП </t>
  </si>
  <si>
    <t xml:space="preserve">Замена рычага передачи КП </t>
  </si>
  <si>
    <t xml:space="preserve">Замена масла для КП </t>
  </si>
  <si>
    <t xml:space="preserve">Замена привода спидометра </t>
  </si>
  <si>
    <t xml:space="preserve">Основный ремонт АКП, в том числе все работы </t>
  </si>
  <si>
    <t xml:space="preserve">Замена комплекта АКП </t>
  </si>
  <si>
    <t>Замена АКП</t>
  </si>
  <si>
    <t xml:space="preserve">Замена зубчатого колеса АКП </t>
  </si>
  <si>
    <t xml:space="preserve">Снятие и установка или замена конвертера АКП </t>
  </si>
  <si>
    <t>Замена ведущего диска АКП</t>
  </si>
  <si>
    <t xml:space="preserve">Замена кронштейна главного цилиндра сцепления АКП </t>
  </si>
  <si>
    <t>Замена соленоидов АКП</t>
  </si>
  <si>
    <t xml:space="preserve">Замена компьютера и соленоидов АКП </t>
  </si>
  <si>
    <t xml:space="preserve">Замена маслопровода АКП </t>
  </si>
  <si>
    <t xml:space="preserve">Замена сальников маслопровода АКП </t>
  </si>
  <si>
    <t xml:space="preserve">Ремонт радиатора АКП </t>
  </si>
  <si>
    <t xml:space="preserve">Замена радиатора АКП </t>
  </si>
  <si>
    <t xml:space="preserve">Замена гидромуфты АКП </t>
  </si>
  <si>
    <t xml:space="preserve">Замена масляного фильтра АКП </t>
  </si>
  <si>
    <t xml:space="preserve">Замена масла АКП </t>
  </si>
  <si>
    <t xml:space="preserve">Омывание, чистка АКП Снятием и установкой картера </t>
  </si>
  <si>
    <t xml:space="preserve">Ремонт рабочего или главного цилиндра </t>
  </si>
  <si>
    <t xml:space="preserve">Разборка и дефектовка, сборка раздаточной коробки </t>
  </si>
  <si>
    <t xml:space="preserve">Замена механизма повышенной передачи раздаточной коробки </t>
  </si>
  <si>
    <t xml:space="preserve">Замена механизма пониженной передачи раздаточной коробки </t>
  </si>
  <si>
    <t xml:space="preserve">Замена диафрагмы раздаточной коробки  </t>
  </si>
  <si>
    <t xml:space="preserve">Замена привода раздаточной коробки  </t>
  </si>
  <si>
    <t xml:space="preserve">Замена дифференциала раздаточной коробки </t>
  </si>
  <si>
    <t xml:space="preserve">Замена промежуточного вала раздаточной коробки </t>
  </si>
  <si>
    <t xml:space="preserve">Замена первичного вала раздаточной коробки </t>
  </si>
  <si>
    <t xml:space="preserve">Замена вилки раздаточной коробки </t>
  </si>
  <si>
    <t xml:space="preserve">Замена подушки раздаточной коробки </t>
  </si>
  <si>
    <t xml:space="preserve">Замена сальника раздаточной коробки </t>
  </si>
  <si>
    <t xml:space="preserve">Замена подшипника раздаточной коробки </t>
  </si>
  <si>
    <t xml:space="preserve">Снятие и установка или замена карданного вала </t>
  </si>
  <si>
    <t xml:space="preserve">Замена крестика карданного вала </t>
  </si>
  <si>
    <t xml:space="preserve">Снятие и установка или замена кронштейна  раздаточной коробки </t>
  </si>
  <si>
    <t>Замена датчика</t>
  </si>
  <si>
    <t xml:space="preserve">Замена зубчатого колеса раздаточного вала </t>
  </si>
  <si>
    <t>Снятие и установка или замена промежуточной подвески карданного вала</t>
  </si>
  <si>
    <t xml:space="preserve">Замена цепи раздаточной коробки </t>
  </si>
  <si>
    <t xml:space="preserve">Снятие и установка или замена переднего моста </t>
  </si>
  <si>
    <t xml:space="preserve">Разборка и дефектовка, сборка главной передачи (редуктора) переднего моста </t>
  </si>
  <si>
    <t>Снятие и установка или замена полуоси переднего моста</t>
  </si>
  <si>
    <t>Замена подшипника полуоси переднего моста</t>
  </si>
  <si>
    <t xml:space="preserve">Замена сальников подшипника полуоси переднего моста </t>
  </si>
  <si>
    <t xml:space="preserve">Замена масла моста </t>
  </si>
  <si>
    <t xml:space="preserve">Снятие и установка или замена шаровой опоры кулака переднего моста </t>
  </si>
  <si>
    <t xml:space="preserve">Ремонт системы блокировки переднег моста </t>
  </si>
  <si>
    <t xml:space="preserve">Замена датчика переднего моста </t>
  </si>
  <si>
    <t>Замена дифференциала переднего моста</t>
  </si>
  <si>
    <t xml:space="preserve">Снятие и установка или замена заднего моста </t>
  </si>
  <si>
    <t xml:space="preserve">Полная разборка, дефектовка и сборка заднего моста </t>
  </si>
  <si>
    <t xml:space="preserve">Частичная разборка, дефектовка и сборка заднего моста </t>
  </si>
  <si>
    <t xml:space="preserve">Снятие и установка или замена полуоси заднего моста </t>
  </si>
  <si>
    <t>Замена подшипника полуоси заднего моста</t>
  </si>
  <si>
    <t xml:space="preserve">Замена сальников подшипника полуоси заднего моста </t>
  </si>
  <si>
    <t xml:space="preserve">Снятие и установка или замена шаровой опоры кулака заднего моста </t>
  </si>
  <si>
    <t>Замена дифференциала заднего моста</t>
  </si>
  <si>
    <t xml:space="preserve">Ремонт системы блокировки заднего моста </t>
  </si>
  <si>
    <t xml:space="preserve">Замена датчика моста  </t>
  </si>
  <si>
    <t xml:space="preserve">Замена корпуса моста </t>
  </si>
  <si>
    <t xml:space="preserve">Замена масла для моста </t>
  </si>
  <si>
    <t xml:space="preserve">Снятие и установка или замена траверса </t>
  </si>
  <si>
    <t xml:space="preserve">Снятие и установка или замена левого или правого шарнира </t>
  </si>
  <si>
    <t xml:space="preserve">Замена подшипника передней ступицы колеса </t>
  </si>
  <si>
    <t xml:space="preserve">Снятие и установка или замена передней ступицы колеса  </t>
  </si>
  <si>
    <t xml:space="preserve">Снятие и установка или замена задней ступицы колеса  </t>
  </si>
  <si>
    <t xml:space="preserve">Замена подшипника задней ступицы колеса   </t>
  </si>
  <si>
    <t xml:space="preserve">Замена шпильки и болта ступицы колеса   (для одного колеса) </t>
  </si>
  <si>
    <t xml:space="preserve">Замена сальников левого или правого шарнира </t>
  </si>
  <si>
    <t xml:space="preserve">Ремонт левого или правого шарнира </t>
  </si>
  <si>
    <t>Замена передней пружины</t>
  </si>
  <si>
    <t>Снятие и установка или замена переднего амортизатора Ա</t>
  </si>
  <si>
    <t xml:space="preserve">Замена пневмоамортизатора </t>
  </si>
  <si>
    <t xml:space="preserve">Замена подушек пневмоамортизатора </t>
  </si>
  <si>
    <t xml:space="preserve">Замена втулок амортизатора </t>
  </si>
  <si>
    <t xml:space="preserve">Снятие и установка или замена нижнего рычага </t>
  </si>
  <si>
    <t>Замена втулков нижнего рычага  1 штука</t>
  </si>
  <si>
    <t xml:space="preserve">Замена болта нижнего рычага </t>
  </si>
  <si>
    <t>Замена амортизатора (подушки)</t>
  </si>
  <si>
    <t xml:space="preserve">Замена защитника колес </t>
  </si>
  <si>
    <t xml:space="preserve">Замена защитника двигателя </t>
  </si>
  <si>
    <t xml:space="preserve">Снятие и установка или замена верхнего рычага </t>
  </si>
  <si>
    <t>Замена втулков верхнего рычага  1 штука</t>
  </si>
  <si>
    <t xml:space="preserve">Замена болта верхнего рычага </t>
  </si>
  <si>
    <t>Замена втулков заднего верхнего рычага  1 штука</t>
  </si>
  <si>
    <t xml:space="preserve">Замена чехла шарового шарнира </t>
  </si>
  <si>
    <t xml:space="preserve">Замена шарового шарнира </t>
  </si>
  <si>
    <t xml:space="preserve">Ремонт шарового шарнира </t>
  </si>
  <si>
    <t xml:space="preserve">Снятие и установка или замена переднего стабилизатора </t>
  </si>
  <si>
    <t xml:space="preserve">Замена втулок переднего стабилизацора </t>
  </si>
  <si>
    <t xml:space="preserve">Замена кронштейна переднего стабилизацора  </t>
  </si>
  <si>
    <t xml:space="preserve">Замена стойки  переднего стабилизацора   </t>
  </si>
  <si>
    <t xml:space="preserve">Регулировка колесногоотверстия задней подвески </t>
  </si>
  <si>
    <t xml:space="preserve">Замена втулок заднего стабилизатора </t>
  </si>
  <si>
    <t xml:space="preserve">Замена стойки заднего стабилизатора </t>
  </si>
  <si>
    <t xml:space="preserve">Замена заднего кронштейна стабилизацора </t>
  </si>
  <si>
    <t xml:space="preserve">Замена задних пружин </t>
  </si>
  <si>
    <t xml:space="preserve">Снятие и установка или замена заднего стержня </t>
  </si>
  <si>
    <t xml:space="preserve">Снятие и установка или замена заднего диагонального рычага   </t>
  </si>
  <si>
    <t>Замена рессора</t>
  </si>
  <si>
    <t xml:space="preserve">Замена втулок рессора 1 штука </t>
  </si>
  <si>
    <t xml:space="preserve">Замена заднего амортизатора </t>
  </si>
  <si>
    <t xml:space="preserve">Замена втулок заднего амортизатора </t>
  </si>
  <si>
    <t xml:space="preserve">Обслуживание сайлентблоак задней подвески </t>
  </si>
  <si>
    <t xml:space="preserve">Замена втулок диагонального рычага </t>
  </si>
  <si>
    <t xml:space="preserve">Основной ремонт рулевой колонки </t>
  </si>
  <si>
    <t xml:space="preserve">Замена сошки рулевой колонки </t>
  </si>
  <si>
    <t>Замена аксиальной оси рулевой колонки</t>
  </si>
  <si>
    <t xml:space="preserve">Замена крестика рулевой колонки </t>
  </si>
  <si>
    <t xml:space="preserve">Замена комплекта для ремонта рулевой колонки </t>
  </si>
  <si>
    <t xml:space="preserve">Разборка и дефектовка, сборка рулевой колонки </t>
  </si>
  <si>
    <t xml:space="preserve">Регулировка рулевой колонки </t>
  </si>
  <si>
    <t xml:space="preserve">Замена сигнала рулевого механизма </t>
  </si>
  <si>
    <t xml:space="preserve">Замена ленты  рулевого механизма </t>
  </si>
  <si>
    <t xml:space="preserve">Замена комлекта трансформаторов рулевого механизма </t>
  </si>
  <si>
    <t xml:space="preserve">Ремонт комлекта трансформаторов рулевого механизма </t>
  </si>
  <si>
    <t xml:space="preserve">Замена чехла рулевой колонки </t>
  </si>
  <si>
    <t xml:space="preserve">Замена замка рулевого механизма  </t>
  </si>
  <si>
    <t xml:space="preserve">Замена замка и механизма противопохищения рулевого механизма </t>
  </si>
  <si>
    <t>Замена хомута крепления  рулевой колонки  рулевого механизма</t>
  </si>
  <si>
    <t xml:space="preserve">Замена подшипника рулевого стержня </t>
  </si>
  <si>
    <t xml:space="preserve">Замена крючков рулевого башмака </t>
  </si>
  <si>
    <t xml:space="preserve">Замена срединного крючка рулевого башмака  </t>
  </si>
  <si>
    <t>Замена подшипника или втулков подшипника РУ</t>
  </si>
  <si>
    <t xml:space="preserve">Снятие и установка или замена маятникового рычага </t>
  </si>
  <si>
    <t xml:space="preserve">Замена электрического регулятора руля </t>
  </si>
  <si>
    <t xml:space="preserve">Замена комплекта для ремонта рулевого маятника </t>
  </si>
  <si>
    <t xml:space="preserve">Снятие и установка или замена шарниров РУ </t>
  </si>
  <si>
    <t xml:space="preserve">Замена нагнетателя гидроусилителя </t>
  </si>
  <si>
    <t xml:space="preserve">Основной ремонт нагнетателя гидроусилителя, включая работы </t>
  </si>
  <si>
    <t>Снятие и установка или замена ремня гидроусилителя</t>
  </si>
  <si>
    <t xml:space="preserve">Замена трубки высокого давления гидроусилителя </t>
  </si>
  <si>
    <t xml:space="preserve">Замена трубки низкого давления гидроусилителя </t>
  </si>
  <si>
    <t xml:space="preserve">Замена комплекта для ремонта гидроусилителя  </t>
  </si>
  <si>
    <t xml:space="preserve">Снятие и установка или замена рулевого стержня </t>
  </si>
  <si>
    <t xml:space="preserve">Ремонт шарового шарнира рулевого стержня </t>
  </si>
  <si>
    <t xml:space="preserve">Снятие и установка или замена крючков рулевого стержня </t>
  </si>
  <si>
    <t>Снятие и установка или замена руля</t>
  </si>
  <si>
    <t xml:space="preserve">Замена башмаков рулевого стержня </t>
  </si>
  <si>
    <t xml:space="preserve">Замена масла системы гидроусилителя </t>
  </si>
  <si>
    <t xml:space="preserve">Замена вакуумного усилителя </t>
  </si>
  <si>
    <t xml:space="preserve">Замена клапана вакуумного усилителя </t>
  </si>
  <si>
    <t xml:space="preserve">Снятие и установка или замена главного цилиндра </t>
  </si>
  <si>
    <t xml:space="preserve">Основной ремонт главного цилиндра, в том числе все работы </t>
  </si>
  <si>
    <t xml:space="preserve">Снятие и установка или замена рабочего цилиндра </t>
  </si>
  <si>
    <t>Основной ремонт рабочего цилиндра, в том числе все работы</t>
  </si>
  <si>
    <t xml:space="preserve">Снятие и установка или замена переднего суппорта </t>
  </si>
  <si>
    <t xml:space="preserve">Снятие и установка или замена заднего суппорта </t>
  </si>
  <si>
    <t xml:space="preserve">Ремонт переднего суппорта </t>
  </si>
  <si>
    <t xml:space="preserve">Замена рычага аварийной разблокировки тормоза </t>
  </si>
  <si>
    <t xml:space="preserve">Ремонт рычага аварийной разблокировки тормоза </t>
  </si>
  <si>
    <t xml:space="preserve">Замена тормозной трубы </t>
  </si>
  <si>
    <t xml:space="preserve">Замена тормозных колодок </t>
  </si>
  <si>
    <t xml:space="preserve">Выкачивание тормозной системы </t>
  </si>
  <si>
    <t xml:space="preserve">Замена задних дисковых колодок </t>
  </si>
  <si>
    <t xml:space="preserve">Замена задних барабанных колодок </t>
  </si>
  <si>
    <t xml:space="preserve">Замена переднего тормозного диска  </t>
  </si>
  <si>
    <t>Шлифовка переднего тормозных дисков 1 штука</t>
  </si>
  <si>
    <t>Замена заднего тормозного диска  1 штука</t>
  </si>
  <si>
    <t>Шлифовка переднего тормозно годиска 1 штука</t>
  </si>
  <si>
    <t>Снятие и установка или замена тормозной клеммы</t>
  </si>
  <si>
    <t>Снятие и установка или замена ABS</t>
  </si>
  <si>
    <t xml:space="preserve">Основной ремонт ABS, в том числе все работы </t>
  </si>
  <si>
    <t>Замена датчика ABS</t>
  </si>
  <si>
    <t>замена электрических проводов ABS</t>
  </si>
  <si>
    <t xml:space="preserve">Снятие и установка или замена ручного тормоза </t>
  </si>
  <si>
    <t xml:space="preserve">Ремонт ручного тормозного механизма </t>
  </si>
  <si>
    <t xml:space="preserve">Замена колодок ручного тормоза </t>
  </si>
  <si>
    <t xml:space="preserve">Снятие и установка или замена троса ручного тормоза </t>
  </si>
  <si>
    <t xml:space="preserve">Ремонт троса ручного тормоза </t>
  </si>
  <si>
    <t xml:space="preserve">Регулировка задних тормозов </t>
  </si>
  <si>
    <t>Промывка тормозной системы</t>
  </si>
  <si>
    <t xml:space="preserve">Замена тормозной жидкости </t>
  </si>
  <si>
    <t>Снятие и установка или замена генератора</t>
  </si>
  <si>
    <t xml:space="preserve">Разборка и дефектовка, сборка генератора </t>
  </si>
  <si>
    <t xml:space="preserve">Замена статора генератора </t>
  </si>
  <si>
    <t xml:space="preserve">Замена ротора генератора </t>
  </si>
  <si>
    <t xml:space="preserve">Замена реле зарядки генератора </t>
  </si>
  <si>
    <t xml:space="preserve">Замена диодного моста генератора </t>
  </si>
  <si>
    <t xml:space="preserve">Замена подшипника генератора </t>
  </si>
  <si>
    <t xml:space="preserve">Замена шкива генератора </t>
  </si>
  <si>
    <t xml:space="preserve">Снятие и установка или замена амортизатора капота </t>
  </si>
  <si>
    <t>Разборка и дефектовка, сборка стартера</t>
  </si>
  <si>
    <t xml:space="preserve">Замена якоря стартера </t>
  </si>
  <si>
    <t xml:space="preserve">Замена корпуса стартера </t>
  </si>
  <si>
    <t xml:space="preserve">Замена держателя стартера  </t>
  </si>
  <si>
    <t>Замена бендикса стартера</t>
  </si>
  <si>
    <t xml:space="preserve">Замена автомата стартера </t>
  </si>
  <si>
    <t xml:space="preserve">Замена заднего клапана стартера </t>
  </si>
  <si>
    <t xml:space="preserve">Замена реле стартера </t>
  </si>
  <si>
    <t xml:space="preserve">Замена уголя стартера </t>
  </si>
  <si>
    <t>Замена чехла стартера</t>
  </si>
  <si>
    <t>Регулировка сигнала</t>
  </si>
  <si>
    <t>Снятие и установка или замена сигнала</t>
  </si>
  <si>
    <t>Снятие и установка или замена переднего фонаря</t>
  </si>
  <si>
    <t xml:space="preserve">Установка противотуманного фонаря </t>
  </si>
  <si>
    <t xml:space="preserve">Замена центрального трансформатора фонаря </t>
  </si>
  <si>
    <t xml:space="preserve">Снятие и установка панели приборов </t>
  </si>
  <si>
    <t xml:space="preserve">Снятие и установка или замена задних фонарей </t>
  </si>
  <si>
    <t xml:space="preserve">Регулировка передних фонарей </t>
  </si>
  <si>
    <t xml:space="preserve">Снятие и установка замка зажигания </t>
  </si>
  <si>
    <t xml:space="preserve">Замена контакта замка зажигания </t>
  </si>
  <si>
    <t xml:space="preserve">Снятие и установка катушки загигания </t>
  </si>
  <si>
    <t xml:space="preserve">Снятие и установка индукционной катушки </t>
  </si>
  <si>
    <t xml:space="preserve">Замена шнур абажура </t>
  </si>
  <si>
    <t xml:space="preserve">Ремонт шнур абажура </t>
  </si>
  <si>
    <t xml:space="preserve">Замена спидометра </t>
  </si>
  <si>
    <t xml:space="preserve">Снятие и установка или замена троса спидометра </t>
  </si>
  <si>
    <t xml:space="preserve">Снятие и установка измерительных приборов </t>
  </si>
  <si>
    <t>Снятие и установка или замена стеклоомывателя</t>
  </si>
  <si>
    <t xml:space="preserve">Снятие и установка или замена двигателя стеклоомывателя </t>
  </si>
  <si>
    <t xml:space="preserve">Замена двигателя обогревателя </t>
  </si>
  <si>
    <t xml:space="preserve">Замена регуляторов поздушного потока обогревателя </t>
  </si>
  <si>
    <t xml:space="preserve">Ремонт регуляторов поздушного потока обогревателя </t>
  </si>
  <si>
    <t>Замена предохранителей</t>
  </si>
  <si>
    <t xml:space="preserve">Снятие и установка центрального замка дверей </t>
  </si>
  <si>
    <t xml:space="preserve">Замена эл/замка двере </t>
  </si>
  <si>
    <t>Замена стеклоподъемника</t>
  </si>
  <si>
    <t>Замена двигателя стеклоподъемника</t>
  </si>
  <si>
    <t>Установка магнитолы</t>
  </si>
  <si>
    <t xml:space="preserve">Замена электических датчиков </t>
  </si>
  <si>
    <t>Замена электрическихв выключателей</t>
  </si>
  <si>
    <t>Замена аккумулятора</t>
  </si>
  <si>
    <t xml:space="preserve">Замена клемм аккумулятора </t>
  </si>
  <si>
    <t xml:space="preserve">Замена положительного электрошнура аккумулятора </t>
  </si>
  <si>
    <t xml:space="preserve">Замена отрицательного электрошнура аккумулятора </t>
  </si>
  <si>
    <t>Установка парктроника</t>
  </si>
  <si>
    <t xml:space="preserve">Частичный ремонт эл/проводов </t>
  </si>
  <si>
    <t xml:space="preserve">Замена или ремонт основ. Пучка эл/проводов </t>
  </si>
  <si>
    <t>Замена вакуумного двигателя переднего моста</t>
  </si>
  <si>
    <t xml:space="preserve">Замена вакуумного двигателя делительной коробки </t>
  </si>
  <si>
    <t xml:space="preserve">Замена или ремонт вторичного пучко эл/проводов </t>
  </si>
  <si>
    <t xml:space="preserve">Замена антенны автомашины </t>
  </si>
  <si>
    <t xml:space="preserve">Ремонт антенны автомашины </t>
  </si>
  <si>
    <t xml:space="preserve">Замена эл/кнопки </t>
  </si>
  <si>
    <t>Замена руля преключателя</t>
  </si>
  <si>
    <t xml:space="preserve">Замена блока ксенона </t>
  </si>
  <si>
    <t xml:space="preserve">Замена электрического штекера </t>
  </si>
  <si>
    <t>Замена электрического выключателя</t>
  </si>
  <si>
    <t xml:space="preserve">Замена пужка шнуров зажигания </t>
  </si>
  <si>
    <t>Замена опрыскивателя воды</t>
  </si>
  <si>
    <t>Замена амортизатора багажника</t>
  </si>
  <si>
    <t>Замена бампера</t>
  </si>
  <si>
    <t>Замена кронштейна бампера</t>
  </si>
  <si>
    <t>Замена балки бампера</t>
  </si>
  <si>
    <t>Замена пенопласта багажника</t>
  </si>
  <si>
    <t>Замена багажника</t>
  </si>
  <si>
    <t>Ремонт багажника</t>
  </si>
  <si>
    <t>Замена клапана багажника</t>
  </si>
  <si>
    <t xml:space="preserve">Замена резинки багажника </t>
  </si>
  <si>
    <t xml:space="preserve">Замена обоев двери </t>
  </si>
  <si>
    <t xml:space="preserve">Замена клапана капота </t>
  </si>
  <si>
    <t xml:space="preserve">Снятие и установка или замена блока управления обограветля  </t>
  </si>
  <si>
    <t>Снятие и установка или замена нагревающего радиатора</t>
  </si>
  <si>
    <t xml:space="preserve">Установка или замена наружных зеркал </t>
  </si>
  <si>
    <t>Установка или замена обоя двери</t>
  </si>
  <si>
    <t>Снятие, установка или замена скамейки</t>
  </si>
  <si>
    <t>Ремонт скамейки</t>
  </si>
  <si>
    <t>Обивка салона</t>
  </si>
  <si>
    <t xml:space="preserve">Звукоизоляция салона </t>
  </si>
  <si>
    <t>Затемнение стекол</t>
  </si>
  <si>
    <t>Замена замки двери</t>
  </si>
  <si>
    <t>Замена троса багажника</t>
  </si>
  <si>
    <t xml:space="preserve">Замена переднего брызговика </t>
  </si>
  <si>
    <t xml:space="preserve">Замена заднего брызговика </t>
  </si>
  <si>
    <t>Замена бельведера</t>
  </si>
  <si>
    <t xml:space="preserve">Замена петель двери 1 штука </t>
  </si>
  <si>
    <t xml:space="preserve">Замена капота петель </t>
  </si>
  <si>
    <t xml:space="preserve">Замены ручки наружных дверей </t>
  </si>
  <si>
    <t xml:space="preserve">Замены ручки внутренних дверей </t>
  </si>
  <si>
    <t xml:space="preserve">Замена молдинга стекол двери </t>
  </si>
  <si>
    <t>Замена резинок дверей</t>
  </si>
  <si>
    <t>Замена резинок стекол дверей</t>
  </si>
  <si>
    <t xml:space="preserve">Замена молдинга передней двери </t>
  </si>
  <si>
    <t xml:space="preserve">Замена молдинга задней двери </t>
  </si>
  <si>
    <t>Замена лампы</t>
  </si>
  <si>
    <t xml:space="preserve">Установка или замена защитника дождя и ветра (ветровик) </t>
  </si>
  <si>
    <t xml:space="preserve">Замена клипсов для одного куска </t>
  </si>
  <si>
    <t xml:space="preserve">Замена пластика номерного знака </t>
  </si>
  <si>
    <t>Замена лобового стекла</t>
  </si>
  <si>
    <t xml:space="preserve">Шлифовка и полировка кузова автомобиля стоимость за одного кусочка </t>
  </si>
  <si>
    <t xml:space="preserve">Токарные работы стоимость за одного кусочка </t>
  </si>
  <si>
    <t xml:space="preserve">Слесарные работы стоимость за 1 часа работы </t>
  </si>
  <si>
    <t>Мойка автомобиля</t>
  </si>
  <si>
    <t>Мойка двигателя автомобиля</t>
  </si>
  <si>
    <t xml:space="preserve">Регулировка переднего или заднего колесного развала </t>
  </si>
  <si>
    <t>Заправка кондиционера</t>
  </si>
  <si>
    <t>Добавление масла в кондиционер</t>
  </si>
  <si>
    <t>Снятие и установка колеса</t>
  </si>
  <si>
    <t>Ремонт бантажа 1 штука</t>
  </si>
  <si>
    <t>ремонт шины</t>
  </si>
  <si>
    <t xml:space="preserve">Балансировка колеса </t>
  </si>
  <si>
    <t>Валец колеса</t>
  </si>
  <si>
    <t xml:space="preserve">Сухая химчистка салона автомобиля </t>
  </si>
  <si>
    <t>Услуга буксира стоимость за 1 км</t>
  </si>
  <si>
    <t xml:space="preserve">Замена капота автомобиля </t>
  </si>
  <si>
    <t>Замена подкладки капота</t>
  </si>
  <si>
    <t>Замена бокового стекла автомобиля</t>
  </si>
  <si>
    <t>Замена заднего стекла автомобиля</t>
  </si>
  <si>
    <t>Замена заднего бокового стекла автомобиля</t>
  </si>
  <si>
    <t xml:space="preserve">Замена заднегоподвижного бокового стекла автомобиля </t>
  </si>
  <si>
    <t xml:space="preserve">Замена двери автомобиля </t>
  </si>
  <si>
    <t xml:space="preserve">Моторный блок </t>
  </si>
  <si>
    <t>Моторная головка</t>
  </si>
  <si>
    <t>Подушка</t>
  </si>
  <si>
    <t>Амортизатор копота</t>
  </si>
  <si>
    <t xml:space="preserve">Прокладка моторной головки </t>
  </si>
  <si>
    <t>Комплект прокладок мотора</t>
  </si>
  <si>
    <t>Выпускной клапан двигателя</t>
  </si>
  <si>
    <t>Впускной клапан двигателя</t>
  </si>
  <si>
    <t>Сальник клапана двигателя</t>
  </si>
  <si>
    <t>Пружина клапана</t>
  </si>
  <si>
    <t>Коленчатый вал</t>
  </si>
  <si>
    <t xml:space="preserve">Передний сальник коленчатого вала </t>
  </si>
  <si>
    <t xml:space="preserve">Задний сальник коленчатого вала </t>
  </si>
  <si>
    <t xml:space="preserve">Коренные вкладыши коленчатого вала </t>
  </si>
  <si>
    <t xml:space="preserve">Шатунные вкладыши коленчатого вала </t>
  </si>
  <si>
    <t>Опорная шайба</t>
  </si>
  <si>
    <t xml:space="preserve">Поршень </t>
  </si>
  <si>
    <t>Поршневые кольца 1 компл.</t>
  </si>
  <si>
    <t>Поршневой палец</t>
  </si>
  <si>
    <t>Зубчатое колесо</t>
  </si>
  <si>
    <t>Зубчатый ремень</t>
  </si>
  <si>
    <t>Моторный компрессор (турбо)</t>
  </si>
  <si>
    <t xml:space="preserve">Нагнетатель высокого давления топлива двиигателя </t>
  </si>
  <si>
    <t>Клапан двигателя</t>
  </si>
  <si>
    <t>Крышка клапана двигателя</t>
  </si>
  <si>
    <t>Цепь двигателя</t>
  </si>
  <si>
    <t>Цепь</t>
  </si>
  <si>
    <t>Защитник двигателя</t>
  </si>
  <si>
    <t>Натяжка</t>
  </si>
  <si>
    <t>Гидронатяжка</t>
  </si>
  <si>
    <t>Толкатель</t>
  </si>
  <si>
    <t xml:space="preserve">Гидротолкатель двигателя </t>
  </si>
  <si>
    <t>Башмак двигателя</t>
  </si>
  <si>
    <t>Демпфер двигателя</t>
  </si>
  <si>
    <t xml:space="preserve">Ролик двигателя </t>
  </si>
  <si>
    <t xml:space="preserve">Подшипник ролика двигателя </t>
  </si>
  <si>
    <t xml:space="preserve">Передняя крышка двигателя </t>
  </si>
  <si>
    <t xml:space="preserve">Верхняя крышка двигателя </t>
  </si>
  <si>
    <t xml:space="preserve">Прокладка верхней крышки двигателя </t>
  </si>
  <si>
    <t>Маховое колесо</t>
  </si>
  <si>
    <t>Шатун</t>
  </si>
  <si>
    <t xml:space="preserve">Зубчатое колесо раздаточного вала </t>
  </si>
  <si>
    <t xml:space="preserve">Зубчатое колесо коленчатого вала </t>
  </si>
  <si>
    <t xml:space="preserve">Шкив коленчатого вала </t>
  </si>
  <si>
    <t>Шкив</t>
  </si>
  <si>
    <t>Цепь маслопровода</t>
  </si>
  <si>
    <t>Сухарь клапана</t>
  </si>
  <si>
    <t xml:space="preserve">Болт головки </t>
  </si>
  <si>
    <t>Болт коленчатого вала</t>
  </si>
  <si>
    <t>Гильза 1 կ/տ</t>
  </si>
  <si>
    <t>Картер</t>
  </si>
  <si>
    <t xml:space="preserve">Зубчатый ремень двигателя </t>
  </si>
  <si>
    <t xml:space="preserve">Чехол для зубчатого ремня </t>
  </si>
  <si>
    <t xml:space="preserve">Клапан тары для масла </t>
  </si>
  <si>
    <t>Крышка расширительного бака</t>
  </si>
  <si>
    <t>Крышка двигателя</t>
  </si>
  <si>
    <t xml:space="preserve">Лапка маслопровода </t>
  </si>
  <si>
    <t xml:space="preserve">Подушка коробки передач </t>
  </si>
  <si>
    <t>Прокладка для маслопровода</t>
  </si>
  <si>
    <t xml:space="preserve">Зазоромер моторного масла </t>
  </si>
  <si>
    <t xml:space="preserve">Корпус зазоромера моторного масла </t>
  </si>
  <si>
    <t>Прокладка клапана</t>
  </si>
  <si>
    <t>Прокладка картера</t>
  </si>
  <si>
    <t>Ванос</t>
  </si>
  <si>
    <t xml:space="preserve">Раздаточный вал двигателя </t>
  </si>
  <si>
    <t xml:space="preserve">Клапан раздаточного вала </t>
  </si>
  <si>
    <t xml:space="preserve">Сальник раздаточного вала </t>
  </si>
  <si>
    <t>Втулка раздаточного вала двигателя</t>
  </si>
  <si>
    <t>Затычка аздаточного вала двигателя</t>
  </si>
  <si>
    <t>Шпилька двигателя</t>
  </si>
  <si>
    <t>Прокладка головки</t>
  </si>
  <si>
    <t>Моторное масло CEARLUBE либо эквивалент 15W40, 1л</t>
  </si>
  <si>
    <t xml:space="preserve">Моторное масло CEARLUBE либо эквивалент 10W40,  1л </t>
  </si>
  <si>
    <t>Моторное масло CEARLUBE либо эквивалент 5W40, 1л</t>
  </si>
  <si>
    <t xml:space="preserve">Моторное масло CEARLUBE или полусинтетический эквивалент 5W30, 1լ </t>
  </si>
  <si>
    <t xml:space="preserve">Моторное масло CEARLUBE или полусинтетический эквивалент 5W40,1լ </t>
  </si>
  <si>
    <t xml:space="preserve">Моторное масло CEARLUBE или дизельный эквивалент 10W40, 1լ </t>
  </si>
  <si>
    <t xml:space="preserve">Моторное масло CEARLUBE или дизельный эквивалент 15W40,  1л </t>
  </si>
  <si>
    <t>Жидкость для омывания системы смазки 1л</t>
  </si>
  <si>
    <t>Жидкость очистки инжектора</t>
  </si>
  <si>
    <t>Фильтр кондиционера</t>
  </si>
  <si>
    <t>Масляной фильтр</t>
  </si>
  <si>
    <t>Патрубок масляного фильтра</t>
  </si>
  <si>
    <t>Маслопровод</t>
  </si>
  <si>
    <t>привод масляного насоса</t>
  </si>
  <si>
    <t>Радиатор масла</t>
  </si>
  <si>
    <t>Трубка для масла</t>
  </si>
  <si>
    <t>Кран для масла</t>
  </si>
  <si>
    <t>Катушка зажигания</t>
  </si>
  <si>
    <t xml:space="preserve">Правый коллектор выпускной </t>
  </si>
  <si>
    <t xml:space="preserve">Левый коллектор выпускной </t>
  </si>
  <si>
    <t xml:space="preserve">Правый коллектор впускной </t>
  </si>
  <si>
    <t xml:space="preserve">Левый коллектор впускной </t>
  </si>
  <si>
    <t xml:space="preserve">Правая прокладка выпускного коллектора </t>
  </si>
  <si>
    <t xml:space="preserve">Левая прокладка выпускного коллектора </t>
  </si>
  <si>
    <t xml:space="preserve">Правая прокладка впускного коллектора </t>
  </si>
  <si>
    <t xml:space="preserve">Левая прокладка впускного коллектора </t>
  </si>
  <si>
    <t xml:space="preserve">Свеча зажигания </t>
  </si>
  <si>
    <t xml:space="preserve">Конденсатор свечи зажигания </t>
  </si>
  <si>
    <t xml:space="preserve">Сеть бензопровода бензобака </t>
  </si>
  <si>
    <t>Бензопровод</t>
  </si>
  <si>
    <t>Бензобак</t>
  </si>
  <si>
    <t>Крышка бензобака</t>
  </si>
  <si>
    <t xml:space="preserve">Форсунка инжектора бензинового двигателя </t>
  </si>
  <si>
    <t xml:space="preserve">Форсунка инжектора дизельного двигателя </t>
  </si>
  <si>
    <t>Сальник форсунки</t>
  </si>
  <si>
    <t>смесительная камера</t>
  </si>
  <si>
    <t xml:space="preserve">Электрический топливопровод </t>
  </si>
  <si>
    <t>Топливный фильтр</t>
  </si>
  <si>
    <t>Фильтр мягкой очистки топливного материала</t>
  </si>
  <si>
    <t xml:space="preserve">Фильтр жесткой очистки топлива </t>
  </si>
  <si>
    <t>Трубя для топливного материала</t>
  </si>
  <si>
    <t>Труба топливного материала средняя</t>
  </si>
  <si>
    <t>Труба топливного материала</t>
  </si>
  <si>
    <t>Трос ускорителя</t>
  </si>
  <si>
    <t>Педаль ускорителя</t>
  </si>
  <si>
    <t>Датчик ускорителя</t>
  </si>
  <si>
    <t>Фильтр воздуха</t>
  </si>
  <si>
    <t xml:space="preserve">Расходомер воздуха </t>
  </si>
  <si>
    <t>Труба для вытяжки</t>
  </si>
  <si>
    <t xml:space="preserve">Труба для расходомера воздуха </t>
  </si>
  <si>
    <t>Патрубок воздушного фильтра</t>
  </si>
  <si>
    <t xml:space="preserve">Чехол воздушного фильтра </t>
  </si>
  <si>
    <t>Температурный датчик</t>
  </si>
  <si>
    <t>Датчик масла</t>
  </si>
  <si>
    <t>Датчик раздаточного вала</t>
  </si>
  <si>
    <t xml:space="preserve">Датчик расхода воздуха </t>
  </si>
  <si>
    <t>Датчик спидометра</t>
  </si>
  <si>
    <t xml:space="preserve">Датчик веера </t>
  </si>
  <si>
    <t>Водяная труба длинная</t>
  </si>
  <si>
    <t>Водяная труба короткая</t>
  </si>
  <si>
    <t>Датчик воды</t>
  </si>
  <si>
    <t xml:space="preserve">Датчик бензобака </t>
  </si>
  <si>
    <t xml:space="preserve">Регулятор хода угасания </t>
  </si>
  <si>
    <t xml:space="preserve">Компьютер управления </t>
  </si>
  <si>
    <t>Датчик холостого хода</t>
  </si>
  <si>
    <t>Датчик дроссельной заслонки</t>
  </si>
  <si>
    <t>Датчик кислорода</t>
  </si>
  <si>
    <t>Блок управления автоматической передачи коробок</t>
  </si>
  <si>
    <t>Ремень веера</t>
  </si>
  <si>
    <t>Веер</t>
  </si>
  <si>
    <t>Двигатель веера правый</t>
  </si>
  <si>
    <t>Двигатель веера левый</t>
  </si>
  <si>
    <t>Крыльчатка веера правый</t>
  </si>
  <si>
    <t>Крыльчатка веера левый</t>
  </si>
  <si>
    <t xml:space="preserve">Радиатор </t>
  </si>
  <si>
    <t>Кронштейн радиатора правый</t>
  </si>
  <si>
    <t>Кронштейн радиатора левый</t>
  </si>
  <si>
    <t>Клапан расширительного бака</t>
  </si>
  <si>
    <t>Труба расширительного бака</t>
  </si>
  <si>
    <t>Расширительный бак</t>
  </si>
  <si>
    <t>Труба радиатора нижняя</t>
  </si>
  <si>
    <t>Труба радиатора верхняя</t>
  </si>
  <si>
    <t>Термостат</t>
  </si>
  <si>
    <t>Водопровод</t>
  </si>
  <si>
    <t xml:space="preserve">Прокладка водопровода </t>
  </si>
  <si>
    <t xml:space="preserve">Сальник насоса для воды </t>
  </si>
  <si>
    <t xml:space="preserve">Подшипник насоса для воды </t>
  </si>
  <si>
    <t xml:space="preserve">Закрылок насоса для воды </t>
  </si>
  <si>
    <t>Жидкость для охлаждения 1 л</t>
  </si>
  <si>
    <t>Незамерзающая жидкость для стекол 1 л</t>
  </si>
  <si>
    <t>Затяжка роликовая</t>
  </si>
  <si>
    <t>Ремень большой</t>
  </si>
  <si>
    <t>Ремень для кондиционера</t>
  </si>
  <si>
    <t>Компрессор кондиционера</t>
  </si>
  <si>
    <t>Труба радиатора кондиционера</t>
  </si>
  <si>
    <t xml:space="preserve">Подшипник кондиционера </t>
  </si>
  <si>
    <t xml:space="preserve">Резиновая трубка системы охлаждения </t>
  </si>
  <si>
    <t>Радиатор кондиционера</t>
  </si>
  <si>
    <t xml:space="preserve">Масло для кондиционера </t>
  </si>
  <si>
    <t>Кронштейн кондиционера</t>
  </si>
  <si>
    <t>Крань</t>
  </si>
  <si>
    <t>Холодильник</t>
  </si>
  <si>
    <t>Чехол веера</t>
  </si>
  <si>
    <t xml:space="preserve">Шкив ремня генератора </t>
  </si>
  <si>
    <t xml:space="preserve">Чехол термостата </t>
  </si>
  <si>
    <t xml:space="preserve">Прокладка термостата </t>
  </si>
  <si>
    <t>Вставка глушителя</t>
  </si>
  <si>
    <t>Подвеска глушителя</t>
  </si>
  <si>
    <t>Гофра глушителя</t>
  </si>
  <si>
    <t xml:space="preserve">Датчик гофры глушителя </t>
  </si>
  <si>
    <t>Трубка глушителя</t>
  </si>
  <si>
    <t xml:space="preserve">Жидкость для охлаждения </t>
  </si>
  <si>
    <t>Кронштейн</t>
  </si>
  <si>
    <t>Хомут глушителя</t>
  </si>
  <si>
    <t>Глушитель</t>
  </si>
  <si>
    <t>Резонатор</t>
  </si>
  <si>
    <t>Двигатель печи</t>
  </si>
  <si>
    <t>Радиатор печи</t>
  </si>
  <si>
    <t xml:space="preserve">Рабочий цилиндр сцепления </t>
  </si>
  <si>
    <t xml:space="preserve">Главный цилиндр сцепления </t>
  </si>
  <si>
    <t xml:space="preserve">Кронштейн главного цилиндра сцепления </t>
  </si>
  <si>
    <t xml:space="preserve">Комплект для ремонта цилиндра сцепления </t>
  </si>
  <si>
    <t xml:space="preserve">Ведущий диск сцепления </t>
  </si>
  <si>
    <t xml:space="preserve">Ведомый диск сцепления </t>
  </si>
  <si>
    <t>Подшипник сцепления</t>
  </si>
  <si>
    <t>Педаль сцепления</t>
  </si>
  <si>
    <t>Трос сцепления</t>
  </si>
  <si>
    <t>Труба степления</t>
  </si>
  <si>
    <t>Масло для КП  (полусинтетическое 75/90)</t>
  </si>
  <si>
    <t>Коробка передач</t>
  </si>
  <si>
    <t>Чехол КП</t>
  </si>
  <si>
    <t>Передний сальник КП</t>
  </si>
  <si>
    <t>Задний сальник КП</t>
  </si>
  <si>
    <t xml:space="preserve">Привод спидометра </t>
  </si>
  <si>
    <t xml:space="preserve">Подшипник КП </t>
  </si>
  <si>
    <t xml:space="preserve">Приспособление для распыления для передачи КП </t>
  </si>
  <si>
    <t xml:space="preserve">Рычаг передачи КП </t>
  </si>
  <si>
    <t xml:space="preserve">Механизм переключения КП </t>
  </si>
  <si>
    <t xml:space="preserve">Первичный вал КП </t>
  </si>
  <si>
    <t>Вторичный вал КП</t>
  </si>
  <si>
    <t>Промежуточный вал КП</t>
  </si>
  <si>
    <t>Вилка КП</t>
  </si>
  <si>
    <t>Зубчатое колесо КП</t>
  </si>
  <si>
    <t>Синхронизатор</t>
  </si>
  <si>
    <t xml:space="preserve">Гидромуфта </t>
  </si>
  <si>
    <t xml:space="preserve">Комплект для ремонта КП </t>
  </si>
  <si>
    <t>Трансмиссионное масло,          1 литр</t>
  </si>
  <si>
    <t>Автоматическая коробка передач</t>
  </si>
  <si>
    <t>Масло для АКП ATS-U DEXTRON-6,   1л</t>
  </si>
  <si>
    <t>Чехол АКП</t>
  </si>
  <si>
    <t>Конвертер АКП</t>
  </si>
  <si>
    <t>Масляной фильтр АКП Ա</t>
  </si>
  <si>
    <t>Соленоид АКП</t>
  </si>
  <si>
    <t>Комплект дисков АКП</t>
  </si>
  <si>
    <t xml:space="preserve">Комплект для ремонта АКП </t>
  </si>
  <si>
    <t>Зубчатое колесо АКП</t>
  </si>
  <si>
    <t xml:space="preserve">Сальник маслопровода АКП </t>
  </si>
  <si>
    <t>Маслопровод АКП</t>
  </si>
  <si>
    <t>Герметично</t>
  </si>
  <si>
    <t>Раздаточная коробка</t>
  </si>
  <si>
    <t xml:space="preserve">Кронштейн раздаточной коробки </t>
  </si>
  <si>
    <t xml:space="preserve">Сальник раздаточной коробки </t>
  </si>
  <si>
    <t xml:space="preserve">Подшипник раздаточной коробки </t>
  </si>
  <si>
    <t xml:space="preserve">Зубчатое колесо раздаточной коробки </t>
  </si>
  <si>
    <t xml:space="preserve">Первичный вал раздаточной коробки  </t>
  </si>
  <si>
    <t xml:space="preserve">Промежуточный вал раздаточной коробки  </t>
  </si>
  <si>
    <t xml:space="preserve">Подушка раздаточной коробки </t>
  </si>
  <si>
    <t xml:space="preserve">Датчик раздаточной коробки  </t>
  </si>
  <si>
    <t xml:space="preserve">Цепь раздаточной коробки  </t>
  </si>
  <si>
    <t xml:space="preserve">Вилка раздаточной коробки  </t>
  </si>
  <si>
    <t xml:space="preserve">Механизм повышенной передачи раздаточной коробки   </t>
  </si>
  <si>
    <t xml:space="preserve">Механизм пониженной передачи раздаточной коробки   </t>
  </si>
  <si>
    <t>Привод раздаточной коробки</t>
  </si>
  <si>
    <t>Дифференциал раздаточной коробки</t>
  </si>
  <si>
    <t>Диафрагмы раздаточной коробки</t>
  </si>
  <si>
    <t>Маслов для раздаточной коробки (полусинтетическое 75/90)</t>
  </si>
  <si>
    <t>Карданный вал</t>
  </si>
  <si>
    <t>Промежуточная опора карданного вала</t>
  </si>
  <si>
    <t>Крестик карданного вала</t>
  </si>
  <si>
    <t xml:space="preserve">Задний или передний мост </t>
  </si>
  <si>
    <t xml:space="preserve">Диск блокировки моста </t>
  </si>
  <si>
    <t>Корпус моста</t>
  </si>
  <si>
    <t>Передний редуктор</t>
  </si>
  <si>
    <t>Задний редуктор</t>
  </si>
  <si>
    <t xml:space="preserve">Двигатель редуктора повышенной передачи </t>
  </si>
  <si>
    <t xml:space="preserve">Двигатель редуктора пониженной передачи </t>
  </si>
  <si>
    <t>Диафрагма редуктора</t>
  </si>
  <si>
    <t>Привод редуктора</t>
  </si>
  <si>
    <t xml:space="preserve">Комплект зубчатых колес главной передачи </t>
  </si>
  <si>
    <t>Дифференциал</t>
  </si>
  <si>
    <t>Сателлит дифференциала</t>
  </si>
  <si>
    <t>Шар дифференциала</t>
  </si>
  <si>
    <t>Чехол для сателлита</t>
  </si>
  <si>
    <t xml:space="preserve">Сальник ведущего зубчатого колеса </t>
  </si>
  <si>
    <t xml:space="preserve">Подшипник ведущего зубчатого колеса </t>
  </si>
  <si>
    <t>Подшипник дифференциала</t>
  </si>
  <si>
    <t xml:space="preserve">Датчик переднего омста </t>
  </si>
  <si>
    <t xml:space="preserve">Система блокировки переднего моста </t>
  </si>
  <si>
    <t xml:space="preserve">Система блокировки заднего моста </t>
  </si>
  <si>
    <t>Масло для моста, (полусинтетическое 75/90)</t>
  </si>
  <si>
    <t xml:space="preserve">Полуось </t>
  </si>
  <si>
    <t xml:space="preserve">Подшипник полуоси </t>
  </si>
  <si>
    <t xml:space="preserve">Прокладка полуоси </t>
  </si>
  <si>
    <t>Сальник полуоси</t>
  </si>
  <si>
    <t xml:space="preserve">Регулирующая шайба </t>
  </si>
  <si>
    <t>Траверс</t>
  </si>
  <si>
    <t>Левый или правый шарнир</t>
  </si>
  <si>
    <t xml:space="preserve">Приспособление для распыления левого или правого шарнира </t>
  </si>
  <si>
    <t xml:space="preserve">Ступица колеса переднего правого колеса </t>
  </si>
  <si>
    <t xml:space="preserve">Ступица колеса переднего левого колеса </t>
  </si>
  <si>
    <t xml:space="preserve">Ступица колеса заднего правого колеса </t>
  </si>
  <si>
    <t xml:space="preserve">Ступица колеса заднего левого колеса </t>
  </si>
  <si>
    <t>Гайка колеса</t>
  </si>
  <si>
    <t>Шпильки колеса</t>
  </si>
  <si>
    <t>Болт колеса</t>
  </si>
  <si>
    <t xml:space="preserve">Сальник ступицы колеса </t>
  </si>
  <si>
    <t xml:space="preserve">Внутренний подшипник ступицы колеса </t>
  </si>
  <si>
    <t xml:space="preserve">Внешний подшипник ступицы колеса </t>
  </si>
  <si>
    <t xml:space="preserve">Внутренний подшипник задней ступицы колеса </t>
  </si>
  <si>
    <t xml:space="preserve">Внешний подшипник задней ступицы колеса </t>
  </si>
  <si>
    <t xml:space="preserve">Сальник левого или правого шарнира </t>
  </si>
  <si>
    <t>Колпачок амортизатора</t>
  </si>
  <si>
    <t>Втулка кузова (ударники)</t>
  </si>
  <si>
    <t>Втулка балки</t>
  </si>
  <si>
    <t xml:space="preserve">Кронштейн втулки стабилизатора </t>
  </si>
  <si>
    <t xml:space="preserve">Передний кулак </t>
  </si>
  <si>
    <t>Задий кулак</t>
  </si>
  <si>
    <t xml:space="preserve">Приспособление для распыления переднего амортизатора </t>
  </si>
  <si>
    <t xml:space="preserve">Приспособление для распыления заднего амортизатора </t>
  </si>
  <si>
    <t xml:space="preserve">Втулка рессоры </t>
  </si>
  <si>
    <t xml:space="preserve">Прокладка рессоры </t>
  </si>
  <si>
    <t xml:space="preserve">Переднаяя правая пружина  </t>
  </si>
  <si>
    <t xml:space="preserve">Переднаяя левая пружина  </t>
  </si>
  <si>
    <t xml:space="preserve">Задняя правая пружина  </t>
  </si>
  <si>
    <t xml:space="preserve">Задняя левая пружина  </t>
  </si>
  <si>
    <t>Передний амортизатор</t>
  </si>
  <si>
    <t>Передний пневмоамортизатор</t>
  </si>
  <si>
    <t>Подужка пневмоамортизатора</t>
  </si>
  <si>
    <t>Втулка пневмоамортизатор</t>
  </si>
  <si>
    <t xml:space="preserve">Болт рессоры с гайкой </t>
  </si>
  <si>
    <t>Нижний рычаг</t>
  </si>
  <si>
    <t>Втулка нижнего рычага</t>
  </si>
  <si>
    <t>Больт рычага</t>
  </si>
  <si>
    <t>Верхний рычаг</t>
  </si>
  <si>
    <t xml:space="preserve">Втулка верхнго рычага </t>
  </si>
  <si>
    <t xml:space="preserve">Втулка заднего вергнего рычага </t>
  </si>
  <si>
    <t xml:space="preserve">Шаровой шарнир  </t>
  </si>
  <si>
    <t>Чехол шарового шарнира</t>
  </si>
  <si>
    <t>Передний стабилизатор</t>
  </si>
  <si>
    <t xml:space="preserve">Втулка переднего стабилизатора </t>
  </si>
  <si>
    <t xml:space="preserve">Кронштейн переднего стабилизатора </t>
  </si>
  <si>
    <t xml:space="preserve">Передняя втулка переднего стабилизатора </t>
  </si>
  <si>
    <t xml:space="preserve">Стойка переднего стабилизатора </t>
  </si>
  <si>
    <t>Задний стабилизатор</t>
  </si>
  <si>
    <t>Задняя пружина</t>
  </si>
  <si>
    <t>Задний амортизатор</t>
  </si>
  <si>
    <t>Втулка заднего амортизатора</t>
  </si>
  <si>
    <t>Заднийпневмоамортизатор</t>
  </si>
  <si>
    <t>Задний стержень</t>
  </si>
  <si>
    <t>Сайлентблок задней подвески</t>
  </si>
  <si>
    <t xml:space="preserve">Задний диагональный рычаг </t>
  </si>
  <si>
    <t>Втулка диагонального рычага</t>
  </si>
  <si>
    <t xml:space="preserve">Задняя штанга </t>
  </si>
  <si>
    <t>Втулка задней штанги</t>
  </si>
  <si>
    <t xml:space="preserve">Втулка заднего стабилизатора </t>
  </si>
  <si>
    <t xml:space="preserve">Стойка заднего стабилизатора </t>
  </si>
  <si>
    <t xml:space="preserve">Кронштейн заднего стабилизатора </t>
  </si>
  <si>
    <t>Защитник колеса</t>
  </si>
  <si>
    <t>Открытка амортизатора</t>
  </si>
  <si>
    <t>Бантаж</t>
  </si>
  <si>
    <t>Сошка рулевой колонки</t>
  </si>
  <si>
    <t>Хомут крепления рулевой колонки</t>
  </si>
  <si>
    <t xml:space="preserve">Рулевая колонка </t>
  </si>
  <si>
    <t xml:space="preserve">Шарнир рулеового башмака </t>
  </si>
  <si>
    <t>Ось подшипника рулевой колонки</t>
  </si>
  <si>
    <t>Подшипник рулевой колонки</t>
  </si>
  <si>
    <t>Крестик рулевой колонки</t>
  </si>
  <si>
    <t>Чехол рулевой колонки</t>
  </si>
  <si>
    <t xml:space="preserve">Замок рулевого механизма </t>
  </si>
  <si>
    <t>Втулка рулевой колонки</t>
  </si>
  <si>
    <t xml:space="preserve">Трансформатор рулевого механизма </t>
  </si>
  <si>
    <t>Ось рулевого башмака</t>
  </si>
  <si>
    <t>Лента рулевой колонки</t>
  </si>
  <si>
    <t>Комплект для ремонта рулевой колонки</t>
  </si>
  <si>
    <t>Ремень гидроусилителя</t>
  </si>
  <si>
    <t xml:space="preserve">Комплект для ремонта гидроусилителя  </t>
  </si>
  <si>
    <t xml:space="preserve">Нагнетатель гидроусилителя  </t>
  </si>
  <si>
    <t xml:space="preserve">Бак гидроусилителя </t>
  </si>
  <si>
    <t>Трубка высокого давления гидроусилителя</t>
  </si>
  <si>
    <t xml:space="preserve">Трубка низкого давления гидроусилителя </t>
  </si>
  <si>
    <t>Руль Укомплектованный</t>
  </si>
  <si>
    <t>Электрический регулятор руля</t>
  </si>
  <si>
    <t xml:space="preserve">Подшипник рулевого стержня </t>
  </si>
  <si>
    <t>Стержень рулевой колонки</t>
  </si>
  <si>
    <t>Рулевой стержень</t>
  </si>
  <si>
    <t>Шаровой шарнир  рулевого стержня</t>
  </si>
  <si>
    <t>Башмак рулевого стержня</t>
  </si>
  <si>
    <t xml:space="preserve">Средний рулевой крючок </t>
  </si>
  <si>
    <t>Крючок  рулевого стержня</t>
  </si>
  <si>
    <t xml:space="preserve">Приспособление для распыления рулевого стержня </t>
  </si>
  <si>
    <t>Масло гидроусилителя   
(DEXTRON-3) 1 литр</t>
  </si>
  <si>
    <t xml:space="preserve">Комплект маятника </t>
  </si>
  <si>
    <t>Маятник</t>
  </si>
  <si>
    <t>Втулка маятника</t>
  </si>
  <si>
    <t>Главный цилиндр</t>
  </si>
  <si>
    <t>Комплект ремонта главного цилиндра</t>
  </si>
  <si>
    <t xml:space="preserve">Вакуумный усилитель </t>
  </si>
  <si>
    <t>Клапан вакуумного усилителя</t>
  </si>
  <si>
    <t xml:space="preserve">Рабочий цилиндр </t>
  </si>
  <si>
    <t xml:space="preserve">Комплект ремонта рабочего цилиндра  </t>
  </si>
  <si>
    <t>Рычаг аварийного тормоза</t>
  </si>
  <si>
    <t xml:space="preserve">Тормозная трубка  </t>
  </si>
  <si>
    <t>Тормузной суппорт передний</t>
  </si>
  <si>
    <t>Тормузной суппорт задний</t>
  </si>
  <si>
    <t>Манжет суппорта</t>
  </si>
  <si>
    <t xml:space="preserve">Напраялвющий суппорта </t>
  </si>
  <si>
    <t xml:space="preserve">Комплект передних тормозных колодок </t>
  </si>
  <si>
    <t xml:space="preserve">Пружина тормузных колодок </t>
  </si>
  <si>
    <t>Задняя дбарабанная колодка</t>
  </si>
  <si>
    <t>Задняя дисковая колодка</t>
  </si>
  <si>
    <t>Тормузная клемма</t>
  </si>
  <si>
    <t xml:space="preserve">Комплект задних тормозных колодок </t>
  </si>
  <si>
    <t xml:space="preserve">Комплект ручных тормозных колодок </t>
  </si>
  <si>
    <t xml:space="preserve">Передний правый тормозной диск </t>
  </si>
  <si>
    <t xml:space="preserve">Передний левый тормозной диск </t>
  </si>
  <si>
    <t xml:space="preserve">Задний лправый тормозной диск </t>
  </si>
  <si>
    <t xml:space="preserve">Задний левый тормозной диск </t>
  </si>
  <si>
    <t>Система ABS</t>
  </si>
  <si>
    <t xml:space="preserve">Комплект системы ABS </t>
  </si>
  <si>
    <t>Датчик ABS</t>
  </si>
  <si>
    <t>Шнур ABS</t>
  </si>
  <si>
    <t>Комплект электрических проводов ABS</t>
  </si>
  <si>
    <t xml:space="preserve">Трос ручного тормоза </t>
  </si>
  <si>
    <t>Тормозная жидкост, DOT-3 - 1500 грамм</t>
  </si>
  <si>
    <t>Тормозная жидкост, DOT-4 - 1500 грамм</t>
  </si>
  <si>
    <t>Генератор</t>
  </si>
  <si>
    <t>Ротор генератора</t>
  </si>
  <si>
    <t>Статор генератора</t>
  </si>
  <si>
    <t>Диодный мост генератора</t>
  </si>
  <si>
    <t>Реле генератора</t>
  </si>
  <si>
    <t>Шкив генератора</t>
  </si>
  <si>
    <t>Подшипник генератора</t>
  </si>
  <si>
    <t>Стартер</t>
  </si>
  <si>
    <t>Якорь стартера</t>
  </si>
  <si>
    <t>Корпус стартера</t>
  </si>
  <si>
    <t>Держатель стартера</t>
  </si>
  <si>
    <t>Реле стартера</t>
  </si>
  <si>
    <t>Задний клапан стартера</t>
  </si>
  <si>
    <t>Уголь стартера</t>
  </si>
  <si>
    <t>Бендикс</t>
  </si>
  <si>
    <t>Муфта стартера (автомат)</t>
  </si>
  <si>
    <t>Чехол стартера</t>
  </si>
  <si>
    <t>Трамблер</t>
  </si>
  <si>
    <t>Передний фонарь</t>
  </si>
  <si>
    <t xml:space="preserve">Центральный трансформатор фонаря </t>
  </si>
  <si>
    <t>Передний поворотник</t>
  </si>
  <si>
    <t>Противотуманный фонарь</t>
  </si>
  <si>
    <t>Задний фонарь</t>
  </si>
  <si>
    <t>Задний поворотник</t>
  </si>
  <si>
    <t>Тормозной фонарь</t>
  </si>
  <si>
    <t>Фонарь кабины</t>
  </si>
  <si>
    <t>Лампа фонаря кабины</t>
  </si>
  <si>
    <t xml:space="preserve">Лампа тормозного фонаря </t>
  </si>
  <si>
    <t>Лампафонаря  переднего моргата</t>
  </si>
  <si>
    <t xml:space="preserve">Лампа  фонаря заднего моргата </t>
  </si>
  <si>
    <t xml:space="preserve">Лампа заднего фонаря </t>
  </si>
  <si>
    <t xml:space="preserve">Лампа противотуманного фонаря </t>
  </si>
  <si>
    <t>Отражательный фонарь</t>
  </si>
  <si>
    <t>Лампа переднего фонаря</t>
  </si>
  <si>
    <t>Комплект переключателя на руль</t>
  </si>
  <si>
    <t>Лампа ксенон</t>
  </si>
  <si>
    <t>Блок ксенона</t>
  </si>
  <si>
    <t>Электрический штекер</t>
  </si>
  <si>
    <t>Электрический шнур</t>
  </si>
  <si>
    <t>Предохранитель</t>
  </si>
  <si>
    <t>Лампа фонаря</t>
  </si>
  <si>
    <t>Шнуры абажура</t>
  </si>
  <si>
    <t>Электрический выключатель</t>
  </si>
  <si>
    <t>Замок зажигания</t>
  </si>
  <si>
    <t xml:space="preserve">Контакт замка зажигания </t>
  </si>
  <si>
    <t>Аккумуляторная батарея</t>
  </si>
  <si>
    <t>Клеммы аккумуляторной батареи</t>
  </si>
  <si>
    <t xml:space="preserve">Положительный электрошнур аккумулятора </t>
  </si>
  <si>
    <t xml:space="preserve">Отрицательный электрошнур аккумулятора </t>
  </si>
  <si>
    <t xml:space="preserve">Главный пучок электрошнуров </t>
  </si>
  <si>
    <t>Вторичный пучок электрошнуров</t>
  </si>
  <si>
    <t xml:space="preserve">Пучок зажигательных шнуров </t>
  </si>
  <si>
    <t xml:space="preserve">Спидометр, укомплектованный своими индикаторами </t>
  </si>
  <si>
    <t>Трос спидометра</t>
  </si>
  <si>
    <t>Стеклоочиститель</t>
  </si>
  <si>
    <t xml:space="preserve">Регулятор тока воздуха обогревателя </t>
  </si>
  <si>
    <t xml:space="preserve">Двгатель обогревателя </t>
  </si>
  <si>
    <t>Двигатель стеклоомывателя</t>
  </si>
  <si>
    <t>Опрыскиватель воды</t>
  </si>
  <si>
    <t>Труба для опрыскивателя воды</t>
  </si>
  <si>
    <t>Механизм охранной сгнализации</t>
  </si>
  <si>
    <t>Сигнал высокой тональности</t>
  </si>
  <si>
    <t>Панель приборов</t>
  </si>
  <si>
    <t>Сигнальная система</t>
  </si>
  <si>
    <t>Измерительный прибор</t>
  </si>
  <si>
    <t>Измерительные прибоы</t>
  </si>
  <si>
    <t>Индукционная катушка</t>
  </si>
  <si>
    <t>Магнитола</t>
  </si>
  <si>
    <t>Электроподъемник передней правой двери</t>
  </si>
  <si>
    <t>Электроподъемник передней левой двери</t>
  </si>
  <si>
    <t>Электроподъемник задней правой двери</t>
  </si>
  <si>
    <t xml:space="preserve">Электроподъемник задней левой двери </t>
  </si>
  <si>
    <t xml:space="preserve">Двигатель электроподъемника передней правой двери </t>
  </si>
  <si>
    <t xml:space="preserve">Двигатель электроподъемника передней левой двери </t>
  </si>
  <si>
    <t xml:space="preserve">Двигатель электроподъемника задней правой двери </t>
  </si>
  <si>
    <t xml:space="preserve">Двигатель электроподъемника задней левой двери </t>
  </si>
  <si>
    <t>Боковое зеркало</t>
  </si>
  <si>
    <t>Амортизатор багажника</t>
  </si>
  <si>
    <t>Передний бампер</t>
  </si>
  <si>
    <t>Задний бампер</t>
  </si>
  <si>
    <t>Багажник</t>
  </si>
  <si>
    <t>Балка бампера</t>
  </si>
  <si>
    <t>Пенопласт бампера</t>
  </si>
  <si>
    <t>Передняя дверь</t>
  </si>
  <si>
    <t>Задняя дверь</t>
  </si>
  <si>
    <t>Обои для двери</t>
  </si>
  <si>
    <t>Клапан багажника</t>
  </si>
  <si>
    <t>Клапан капота</t>
  </si>
  <si>
    <t>Эл/кнопка</t>
  </si>
  <si>
    <t xml:space="preserve">Эл/клапан дверей </t>
  </si>
  <si>
    <t>Эл/датчик</t>
  </si>
  <si>
    <t>Парктроническая система</t>
  </si>
  <si>
    <t>Антенна</t>
  </si>
  <si>
    <t>Блок управлениянагревателем</t>
  </si>
  <si>
    <t>Центральный клапан двери</t>
  </si>
  <si>
    <t xml:space="preserve">Клапан двери </t>
  </si>
  <si>
    <t xml:space="preserve">Защитник крыла передний </t>
  </si>
  <si>
    <t>Защитник крыла задний</t>
  </si>
  <si>
    <t>Внутреннее зеркало</t>
  </si>
  <si>
    <t>Капот</t>
  </si>
  <si>
    <t>Кронштейн бампера</t>
  </si>
  <si>
    <t>Крыло</t>
  </si>
  <si>
    <t>Молдинг передней двери</t>
  </si>
  <si>
    <t>Молдинг задней двери</t>
  </si>
  <si>
    <t>Резина для стекла передней двери</t>
  </si>
  <si>
    <t>Резина для стекла задней двери</t>
  </si>
  <si>
    <t xml:space="preserve">Защитник от дождя и ветра (ветровик) </t>
  </si>
  <si>
    <t>Резина для передней двери</t>
  </si>
  <si>
    <t xml:space="preserve">Молдинг стекла передней двери  </t>
  </si>
  <si>
    <t xml:space="preserve">Молдинг стекла задней двери  </t>
  </si>
  <si>
    <t xml:space="preserve">Ручка внтуренняя передней двери </t>
  </si>
  <si>
    <t xml:space="preserve">Ручка внтуренняя задней двери </t>
  </si>
  <si>
    <t xml:space="preserve">Ручка наружная передней двери </t>
  </si>
  <si>
    <t xml:space="preserve">Ручка наружная задней двери </t>
  </si>
  <si>
    <t>Резина для багажника</t>
  </si>
  <si>
    <t>Стекло передней двери</t>
  </si>
  <si>
    <t>Стекло задней двери</t>
  </si>
  <si>
    <t>Заднее ветровое стекло</t>
  </si>
  <si>
    <t>Ограничатель передней двери</t>
  </si>
  <si>
    <t>Ограничитель передней двери</t>
  </si>
  <si>
    <t>Подлокотник</t>
  </si>
  <si>
    <t xml:space="preserve">Пленка для затемнения стекол 1 квадратный метр </t>
  </si>
  <si>
    <t>Облицовка</t>
  </si>
  <si>
    <t>Петля передней двери</t>
  </si>
  <si>
    <t>Петля задней двери</t>
  </si>
  <si>
    <t>Петля капота</t>
  </si>
  <si>
    <t>Брызговик передний</t>
  </si>
  <si>
    <t>Брызговик задний</t>
  </si>
  <si>
    <t>Скамейка</t>
  </si>
  <si>
    <t>Козырек</t>
  </si>
  <si>
    <t>Резиновые коврики салона</t>
  </si>
  <si>
    <t>Трос багажника</t>
  </si>
  <si>
    <t>Колпак ступицы колеса</t>
  </si>
  <si>
    <t>Клипсы</t>
  </si>
  <si>
    <t>Камера колосная</t>
  </si>
  <si>
    <t xml:space="preserve">Золотник </t>
  </si>
  <si>
    <t>Пластик для номерного знака</t>
  </si>
  <si>
    <t>П/п</t>
  </si>
  <si>
    <t xml:space="preserve">                  1.Двигатель</t>
  </si>
  <si>
    <t xml:space="preserve">2. Система управления, питания и смазки </t>
  </si>
  <si>
    <t>3. Система охлаждения и выпуска</t>
  </si>
  <si>
    <t xml:space="preserve">4. Сцепление и КП и АКП </t>
  </si>
  <si>
    <t>5. Радаточная коробка, карданный вал</t>
  </si>
  <si>
    <t>6. Передний и задний мост</t>
  </si>
  <si>
    <t>7. Подвеска</t>
  </si>
  <si>
    <t>8. Рулевой механизм</t>
  </si>
  <si>
    <t>9. Тормозная система</t>
  </si>
  <si>
    <t>10. Электрооборудование</t>
  </si>
  <si>
    <t>11. Салон автомобиля</t>
  </si>
  <si>
    <t>12. Прочие услуги</t>
  </si>
  <si>
    <t xml:space="preserve"> Наименования запчастей, материалов и прочих вспомогательных материалов, используемых во время текущего, среднего и основного ремонта</t>
  </si>
  <si>
    <t>1.Двигатель</t>
  </si>
  <si>
    <t xml:space="preserve">2.Система управления, питания и смазки </t>
  </si>
  <si>
    <t xml:space="preserve">    4. Сцепление, КП и АКП </t>
  </si>
  <si>
    <t>5. Раздаточная коробка, карданный вал</t>
  </si>
  <si>
    <t>6. Передний и задний мосты</t>
  </si>
  <si>
    <t xml:space="preserve">              7. Подвеска</t>
  </si>
  <si>
    <t xml:space="preserve">   9. Тормозная система</t>
  </si>
  <si>
    <t>Шлифовка и покраска кузова автомобиля( включая краску, растворитель и т. д.): 1 деталь, при этом частью считается отдельная часть кузова автомобиля (например, дверь, крыша, боковая часть (крыло), капот (капот), багажник и т. д.)</t>
  </si>
  <si>
    <t>Եռակցման աշխատանքներ գին 1 (գծ.մ) համար</t>
  </si>
  <si>
    <t>Работы по сварке стоимость за 1 (л.м)</t>
  </si>
  <si>
    <t>հ/հ</t>
  </si>
  <si>
    <t xml:space="preserve">Наименования работ по текущему, среднемуо и основному ремонты </t>
  </si>
  <si>
    <t>Չափ միավոր</t>
  </si>
  <si>
    <t>Ед. изм.</t>
  </si>
  <si>
    <t>Գազ      3102, 2007թ /դրամ/</t>
  </si>
  <si>
    <t>հատ</t>
  </si>
  <si>
    <t>штука</t>
  </si>
  <si>
    <t>Արգելակման համակարգի աշխատանքի ստուգում</t>
  </si>
  <si>
    <t>Проверка работы тормозной системы</t>
  </si>
  <si>
    <t xml:space="preserve">Извлечение и установка двигателя </t>
  </si>
  <si>
    <t>Շարժիչի հիմնական նորոգում, ներառյալ բոլոր աշխատանքները</t>
  </si>
  <si>
    <t xml:space="preserve">Основной ремонт двигателя, в том числе все работы </t>
  </si>
  <si>
    <t>Շարժիչի գլխիկի հանում տեղադրում միջադիրի փոխարինումով</t>
  </si>
  <si>
    <t xml:space="preserve">Извлечение и установка моторной головки с заменой прокладки </t>
  </si>
  <si>
    <t xml:space="preserve">Շարժիչի գլխիկի փականների փոխարինում հղկումով և խտաբուկերով </t>
  </si>
  <si>
    <t xml:space="preserve">Замена клапанов моторной головки сваркой и сальниками </t>
  </si>
  <si>
    <t xml:space="preserve">Փականների խցուկների փոխարինում </t>
  </si>
  <si>
    <t xml:space="preserve">Замена сальников клапанов </t>
  </si>
  <si>
    <t>1 կ-տ</t>
  </si>
  <si>
    <t>1 коплект</t>
  </si>
  <si>
    <t xml:space="preserve">Հրիչների կամ հիդրոհրիչների փոխարինում </t>
  </si>
  <si>
    <t>Замена толкателей или гидротолкателей</t>
  </si>
  <si>
    <t>Ծնկաձև լիսեռի  հանում տեղադրում կամ փոխարինում</t>
  </si>
  <si>
    <t xml:space="preserve">Извлечение и установка или замена коленчатого вала  </t>
  </si>
  <si>
    <t xml:space="preserve">Ծնկաձև լիսեռի ներդրակների փոխարինում </t>
  </si>
  <si>
    <t xml:space="preserve">Замена вкладок коленчатого вала </t>
  </si>
  <si>
    <t xml:space="preserve">Замена зубчатого колеса коленчатого вала </t>
  </si>
  <si>
    <t>Շարժիչի գլանի փոխարինում (гилзовка)</t>
  </si>
  <si>
    <t>Замена цилиндра двигателя (гилзовка)</t>
  </si>
  <si>
    <t xml:space="preserve">Извлечение и установка или замена раздаточного вала </t>
  </si>
  <si>
    <t xml:space="preserve">Извлечение и установка или замена втулок раздаточного вала </t>
  </si>
  <si>
    <t>Շարժիչի քարտերի փոխարինում,</t>
  </si>
  <si>
    <t xml:space="preserve">Замена картера двигателя </t>
  </si>
  <si>
    <t xml:space="preserve">Извлечение, установка картера двигателя очисткой </t>
  </si>
  <si>
    <t xml:space="preserve">Очистка маслопровода двигателя </t>
  </si>
  <si>
    <t>Շարժիչի յուղի ռադիատորի փողրակի փոխարինում</t>
  </si>
  <si>
    <t xml:space="preserve">Замена трубки радиатора моторного масла </t>
  </si>
  <si>
    <t>Յուղի ծորակի փոխարինում</t>
  </si>
  <si>
    <t xml:space="preserve">Замена вытяжной трубы </t>
  </si>
  <si>
    <t xml:space="preserve">Извлечение и установка или замена крышки раздаточного вала </t>
  </si>
  <si>
    <t>Շարժիչի կափարիչի միջադիրի փոխարինում</t>
  </si>
  <si>
    <t xml:space="preserve">Замена прокладки крышки двигателя </t>
  </si>
  <si>
    <t>Թափանիվի հանում և տեղադրում կամ փոխարինում</t>
  </si>
  <si>
    <t xml:space="preserve">Извлечение и установка или замена магового колеса </t>
  </si>
  <si>
    <t>Թափանիվի առանցքակալի փոխարինում</t>
  </si>
  <si>
    <t xml:space="preserve">Замена подшипника махового колеса </t>
  </si>
  <si>
    <t xml:space="preserve">Շարժիչի շարժաթևի փոխարինում </t>
  </si>
  <si>
    <t xml:space="preserve">Մխոցային օղակների փոխարինում </t>
  </si>
  <si>
    <t xml:space="preserve">Замена поршневых колец </t>
  </si>
  <si>
    <t xml:space="preserve">Замена корпуса зубчатого ремня </t>
  </si>
  <si>
    <t xml:space="preserve">Սուխարիկ փոխարինում </t>
  </si>
  <si>
    <t xml:space="preserve">Замена, извлечение, установка передней крышки двигателя с заменой прокладки </t>
  </si>
  <si>
    <t>Замена шпилек двигателя Þ</t>
  </si>
  <si>
    <t xml:space="preserve">Замена шпилек двигателя с ремонтом гнезда </t>
  </si>
  <si>
    <t>Извлечение и установка электрической системы двигателя</t>
  </si>
  <si>
    <t>Извлечение и установка системы питания топлива двигателя</t>
  </si>
  <si>
    <t xml:space="preserve">Շարժիչի քիմիական լվացում </t>
  </si>
  <si>
    <t xml:space="preserve">Химическое смывание двигателя </t>
  </si>
  <si>
    <t>Բաշխիչ լիսեռի նորոգում /վռանի տեղադրում/</t>
  </si>
  <si>
    <t>Ремонт раздаточного вала /установка втулки/</t>
  </si>
  <si>
    <t>Ծնկաձև լիսեռի կարգավորող տափողակի տեղի նորոգում</t>
  </si>
  <si>
    <t xml:space="preserve">Ремонт места регулирующей шайбы коленчатого вала </t>
  </si>
  <si>
    <t xml:space="preserve">Կափյուրների հղկում </t>
  </si>
  <si>
    <t xml:space="preserve">Шлифовка клапана </t>
  </si>
  <si>
    <t>Կափյուրի բնիկի նորոգում /գնեզդո/</t>
  </si>
  <si>
    <t xml:space="preserve">Ремонт гнеза клапана </t>
  </si>
  <si>
    <t>Պարազիտ լիսեռի հղկում և վռանի տեղադրում</t>
  </si>
  <si>
    <t xml:space="preserve">Шлифовка паразитного вала и установка втулки </t>
  </si>
  <si>
    <t>Շրջանակի ուղղում,նորոգում</t>
  </si>
  <si>
    <t xml:space="preserve">Выпрямление, ремонт колодки </t>
  </si>
  <si>
    <t>Զսպանի թերթիկի փոխարինում</t>
  </si>
  <si>
    <t>Замена листа рессора</t>
  </si>
  <si>
    <t>2.Система управления, подачи и смазки</t>
  </si>
  <si>
    <t>Замена масляного фильтра</t>
  </si>
  <si>
    <t>Համակարգչային  ախտորոշում</t>
  </si>
  <si>
    <t xml:space="preserve">Компьютерная диагностика </t>
  </si>
  <si>
    <t xml:space="preserve">Վառոցքի մոմի փոխարինում </t>
  </si>
  <si>
    <t xml:space="preserve">Замена свечи зажигания  </t>
  </si>
  <si>
    <t>компл.</t>
  </si>
  <si>
    <t xml:space="preserve">Заменавоздушного фильтра </t>
  </si>
  <si>
    <t xml:space="preserve">Извлечение и установка или замена расходомера воздуха </t>
  </si>
  <si>
    <t>Օդի ծախսաչափիչի ռետինե խողովակի հանում և տեղադրում կամ փոխարինում</t>
  </si>
  <si>
    <t xml:space="preserve">Извлечение и установка или замена резиновой трубы расходомера воздуха  </t>
  </si>
  <si>
    <t xml:space="preserve">Извлечение и установка трубы воздушного фильтра </t>
  </si>
  <si>
    <t>Կարբյուրատորի փոխարինում կամ հանում տեղադռւմ</t>
  </si>
  <si>
    <t xml:space="preserve">Извлечение и установка или замена карбюратора </t>
  </si>
  <si>
    <t>Կարբյուրատորի վերանորոգում</t>
  </si>
  <si>
    <t xml:space="preserve">Ремонт карбюратора </t>
  </si>
  <si>
    <t>Ինժեկտորի բոցամուղերի փոխարինում</t>
  </si>
  <si>
    <t xml:space="preserve">Замена форсунок инжектора </t>
  </si>
  <si>
    <t xml:space="preserve">Извлечение и установка или замена трубки топливного материала </t>
  </si>
  <si>
    <t xml:space="preserve">Регулировка возгорания </t>
  </si>
  <si>
    <t xml:space="preserve">Извлечение и установка или замена блока управления </t>
  </si>
  <si>
    <t xml:space="preserve">Извлечение и установка или замен бака для топлива </t>
  </si>
  <si>
    <t>Очистка бака для топлива</t>
  </si>
  <si>
    <t>Замена датчика давления масла  Ú</t>
  </si>
  <si>
    <t>Ակսիլատորի փոխարինում կամ նորոգում</t>
  </si>
  <si>
    <t xml:space="preserve">Замена или ремонт аксилятора </t>
  </si>
  <si>
    <t>Օդազտիչի իրանի փոխարինում</t>
  </si>
  <si>
    <t xml:space="preserve">Замена корпуса воздушного фильтра </t>
  </si>
  <si>
    <t>Պացոսի ճոպանի փոխարինում կամ նորոգ.</t>
  </si>
  <si>
    <t xml:space="preserve">Замена или ремонт троса насоса </t>
  </si>
  <si>
    <t>3. Система охлаждения и экструзии</t>
  </si>
  <si>
    <t>Հովհարի փոկի հանում և տեղադրում կամ փոխարինում</t>
  </si>
  <si>
    <t xml:space="preserve">Извлечение и установка или замена ремня веера </t>
  </si>
  <si>
    <t>Извлечение и установка или замена радиатора</t>
  </si>
  <si>
    <t>Ռադիատորի նոոգում</t>
  </si>
  <si>
    <t>Ремонт радиатора</t>
  </si>
  <si>
    <t>Ընդարձակող բաքի  փոխարինում</t>
  </si>
  <si>
    <t>Замена расширительного бака</t>
  </si>
  <si>
    <t>Ընդարձակող բաքի փողրակի փոխարինում</t>
  </si>
  <si>
    <t xml:space="preserve">Извлечение и установка или замена двигателя ввера </t>
  </si>
  <si>
    <t>Ջեռուցիչի էլ.ծորակի փոխարինում</t>
  </si>
  <si>
    <t xml:space="preserve">Замена Электрического клапана радиатора обогревателя </t>
  </si>
  <si>
    <t>Ջեռուցիչի իրանի փոխարինում</t>
  </si>
  <si>
    <t>Замена корпуса обогревателя</t>
  </si>
  <si>
    <t xml:space="preserve">Извлечение и установка или замена глушителя </t>
  </si>
  <si>
    <t>Խլարարի  խողովակի փոխարինում</t>
  </si>
  <si>
    <t xml:space="preserve">Замена трубы глушителя </t>
  </si>
  <si>
    <t>Замена охлаждающей жидкостиэ</t>
  </si>
  <si>
    <t>Դիֆուզորի փոխարինում</t>
  </si>
  <si>
    <t xml:space="preserve">Замена диффузора </t>
  </si>
  <si>
    <t>4. Կցորդում և ՓՏ</t>
  </si>
  <si>
    <t>4. Прикрепление и гниль</t>
  </si>
  <si>
    <t xml:space="preserve">Извлечение и установка или замена рабочего или главного цилиндра </t>
  </si>
  <si>
    <t>Աշխատանքային կամ գլխ. գլանի  նորոգում</t>
  </si>
  <si>
    <t xml:space="preserve">Извлечение и установка или замена педали сцепления </t>
  </si>
  <si>
    <t>Կցորդման ոտնակի կարգավորում</t>
  </si>
  <si>
    <t xml:space="preserve">Регулировка педали сцепления </t>
  </si>
  <si>
    <t xml:space="preserve">Извлечение и установка или замена троса сцепления </t>
  </si>
  <si>
    <t xml:space="preserve">Извлечение и установка или замена трубы сцепления </t>
  </si>
  <si>
    <t>ՓՏ-ի հանում և տեղադրում</t>
  </si>
  <si>
    <t xml:space="preserve">Извлечение и установка КП </t>
  </si>
  <si>
    <t>ՓՏ-ի քանդում,արատավորում, հավաքում</t>
  </si>
  <si>
    <t xml:space="preserve">Разборка и дефектовка, сборка КП  </t>
  </si>
  <si>
    <t>ՓՏ-ի պատյանի փոխարինում</t>
  </si>
  <si>
    <t xml:space="preserve">Замена корпуса КП </t>
  </si>
  <si>
    <t>Замена подшипника КП</t>
  </si>
  <si>
    <t xml:space="preserve">Замена переднего вала КП </t>
  </si>
  <si>
    <t>ՓՏ-ի առաջնային լիսեռի առանցքակալի փոխարինում</t>
  </si>
  <si>
    <t xml:space="preserve">Замена подшипника перефнего вала КП </t>
  </si>
  <si>
    <t xml:space="preserve">Замена привоад спидометра </t>
  </si>
  <si>
    <t>Փոխարկման մեխանիզմի կապրոնների փոխարինում</t>
  </si>
  <si>
    <t>Замена капронов механизма переключения</t>
  </si>
  <si>
    <t>Կցորդման եղանի փոշեթիկնոցի փոխար.</t>
  </si>
  <si>
    <t>Замена приспособления для распыления вил сцепления</t>
  </si>
  <si>
    <t>Կցորդման կարգավորում</t>
  </si>
  <si>
    <t>Регулировка сцепления</t>
  </si>
  <si>
    <t>Կցորդման ոտնակի կարգավորիչ տափողակների փոխարինում</t>
  </si>
  <si>
    <t xml:space="preserve">Замена регулирующих шайб педали сцепления </t>
  </si>
  <si>
    <t>Կցորդման գլխավոր գլանի հեղուկի տարայի փոխարինում</t>
  </si>
  <si>
    <t xml:space="preserve">Замена тары для жидкости главного цилиндра </t>
  </si>
  <si>
    <t>Փոխանցումը կարգավորող ձողի փոխար.</t>
  </si>
  <si>
    <t>Замена стержня, регулирющего передачу.</t>
  </si>
  <si>
    <t>5. Распределительная коробка, карданный вал</t>
  </si>
  <si>
    <t>Բաշխիչ տուփի հիմնական նորոգում</t>
  </si>
  <si>
    <t xml:space="preserve">Основной ремонт раздаточной коробки </t>
  </si>
  <si>
    <t xml:space="preserve">Извлечение и установка или замена раздаточной коробки  </t>
  </si>
  <si>
    <t xml:space="preserve">Разборка и дефектовка, сборка раздаточной коробки  </t>
  </si>
  <si>
    <t xml:space="preserve">Замена механизма высокой передачи раздаточной коробки  </t>
  </si>
  <si>
    <t xml:space="preserve">Замена механизма низкой передачи раздаточной коробки  </t>
  </si>
  <si>
    <t xml:space="preserve">Замена дифференциала раздаточной коробки   </t>
  </si>
  <si>
    <t xml:space="preserve">Замена промежуточного вала раздаточной коробки  </t>
  </si>
  <si>
    <t xml:space="preserve">Замена переднего вала раздаточной коробки   </t>
  </si>
  <si>
    <t xml:space="preserve">Замена вилки раздаточной коробки  </t>
  </si>
  <si>
    <t xml:space="preserve">Замена подушки раздаточной коробки  </t>
  </si>
  <si>
    <t xml:space="preserve">Замена сальника раздаточной коробки  </t>
  </si>
  <si>
    <t xml:space="preserve">Замена подшипника раздаточной коробки  </t>
  </si>
  <si>
    <t xml:space="preserve">Извлечение и установка или замена карданного вала  </t>
  </si>
  <si>
    <t xml:space="preserve">Замена зубчатоги колеса раздаточного вала </t>
  </si>
  <si>
    <t xml:space="preserve">Извлечение и установка или замена кронштейна раздаточной коробки  </t>
  </si>
  <si>
    <t xml:space="preserve">Извлечение и установка или замена промежуточной подвески  карданного вала  </t>
  </si>
  <si>
    <t>Կարդանի հեղույսի փոխարինում</t>
  </si>
  <si>
    <t xml:space="preserve">Замена карданного болта </t>
  </si>
  <si>
    <t>ԲՏ-ի ելուստի փոխարինում /ֆլանեց/</t>
  </si>
  <si>
    <t xml:space="preserve">Замена фланца РК </t>
  </si>
  <si>
    <t>ԲՏ-ի արգելակման թմբուկի փոխարինում</t>
  </si>
  <si>
    <t xml:space="preserve">Замена тормозного барабана РК </t>
  </si>
  <si>
    <t>ԲՏ-ի արգելակման թմբուկի կոճղակների փոխարինում</t>
  </si>
  <si>
    <t xml:space="preserve">Замена колодок  тормозного барабана РК   </t>
  </si>
  <si>
    <t>ԲՏ-ի արգելակման թմբուկի կոճղակների կարգավորում</t>
  </si>
  <si>
    <t xml:space="preserve">Регулировка колодок  тормозного барабана РК </t>
  </si>
  <si>
    <t>ԲՏ-ի արգելակման աշխատանքային գլանի փոխարինում</t>
  </si>
  <si>
    <t xml:space="preserve">Замена тормозного рабочего цилиндра РК </t>
  </si>
  <si>
    <t xml:space="preserve">Извлечение и установка или замена переднего моста </t>
  </si>
  <si>
    <t>Առջևի կամրջակի գլխավոր փոխանցման (ռեդուկտոր) քանդում, արատավորում և հավաքում</t>
  </si>
  <si>
    <t>Извлечение и установка или замена полуоси переднего моста</t>
  </si>
  <si>
    <t xml:space="preserve">Извлечение и установка или замена шаровой опоры кулака переднего моста </t>
  </si>
  <si>
    <t xml:space="preserve">Извлечение и установка или замена заднего моста </t>
  </si>
  <si>
    <t xml:space="preserve">Извлечение и установка или замена полуоси заднего моста </t>
  </si>
  <si>
    <t>Առջևի կիսասռնիները միացնող ագույցի փոխարինում</t>
  </si>
  <si>
    <t xml:space="preserve">Замена муфты, соединяющей передние полуоси </t>
  </si>
  <si>
    <t>Առջևի կամրջակի շրջադարձի բռունցքի փոխարինում</t>
  </si>
  <si>
    <t xml:space="preserve">Замена кулачка разворота переднего моста </t>
  </si>
  <si>
    <t>Առջևի կամրջակի շրջադարձի գնդաձև հենակի փոխարինում</t>
  </si>
  <si>
    <t xml:space="preserve">Замена шаровой опоры разворота переднего моста </t>
  </si>
  <si>
    <t>Տանող կցաշուրթի փոխարինում</t>
  </si>
  <si>
    <t>Замена ведущий фланца</t>
  </si>
  <si>
    <t>Սատելիտների հավաքման իրանի  և սռնիի  փոխարինում</t>
  </si>
  <si>
    <t xml:space="preserve">Замена корпуса и оси сателлитов в сборе </t>
  </si>
  <si>
    <t xml:space="preserve">Извлечение и установка или замена траверса </t>
  </si>
  <si>
    <t xml:space="preserve">Извлечение и установка или замена левого или правого шарнира </t>
  </si>
  <si>
    <t xml:space="preserve">Извлечение и установка или замена передней ступицы колеса  </t>
  </si>
  <si>
    <t xml:space="preserve">Извлечение и установка или замена задней ступицы колеса  </t>
  </si>
  <si>
    <t>Ձախ կամ աջ հոդակապի նորոգում</t>
  </si>
  <si>
    <t>Ձախ կամ աջ հոդակապի փոշեթիկնոցի փոխարինում</t>
  </si>
  <si>
    <t xml:space="preserve">Замена приспособление для распыления левого или правого шарнира   </t>
  </si>
  <si>
    <t>Շկվորնու փոխարինում</t>
  </si>
  <si>
    <t xml:space="preserve">Замена шкворни </t>
  </si>
  <si>
    <t>Ռեզբավոյի փոխարինում</t>
  </si>
  <si>
    <t>Замена резьбовых</t>
  </si>
  <si>
    <t>Ճոճանակային լծակի վռանի փոխարինում</t>
  </si>
  <si>
    <t>Замена втулки маятникового рычага</t>
  </si>
  <si>
    <t>Ճոճանակային լծակի փոխարինում</t>
  </si>
  <si>
    <t xml:space="preserve">Замена маятникового рычага </t>
  </si>
  <si>
    <t>Ճոճանակային լծակի կալունակի փոխարինում</t>
  </si>
  <si>
    <t xml:space="preserve">Замена кронштейна маятникового рычага </t>
  </si>
  <si>
    <t xml:space="preserve">Замена колпачка амортизатора </t>
  </si>
  <si>
    <t xml:space="preserve">Замена передней прижины </t>
  </si>
  <si>
    <t xml:space="preserve">Извлечение и установка или замена переднего амортизатора </t>
  </si>
  <si>
    <t>Մեղմիչի ամրացման կալունակի փոխարինում</t>
  </si>
  <si>
    <t xml:space="preserve">Замена кронштейна крепления амортизатора </t>
  </si>
  <si>
    <t>Մեղմիչի երկաթե համաձուլվածքով վռանի փոխարինում</t>
  </si>
  <si>
    <t xml:space="preserve">Замена втулки амортизатора сплавом железа </t>
  </si>
  <si>
    <t>Извлечение и установка или замена нижнего рычага</t>
  </si>
  <si>
    <t xml:space="preserve">Ներքևի լծակի վռանների փոխարինում </t>
  </si>
  <si>
    <t xml:space="preserve">Замена втулок нижнего рычага </t>
  </si>
  <si>
    <t>Извлечение и установка или замена верхнего рычага</t>
  </si>
  <si>
    <t xml:space="preserve">Վերևի լծակի վռանների փոխարինում </t>
  </si>
  <si>
    <t>Замена втулок верхних рычагов</t>
  </si>
  <si>
    <t>Գնդե հոդակապերի պատյանի փոխարինում</t>
  </si>
  <si>
    <t xml:space="preserve">Замена корпуса шаровых шарниров </t>
  </si>
  <si>
    <t>Замена шарового шарнира</t>
  </si>
  <si>
    <t>Կայունարարի հանում և տեղադրում կամ փոխարինում</t>
  </si>
  <si>
    <t xml:space="preserve">Извлечение и установка или замена стабилизатора </t>
  </si>
  <si>
    <t>Հետևի կայունարարի վռաների փոխարինում</t>
  </si>
  <si>
    <t xml:space="preserve">Замена втулок заднего стабилизацора  </t>
  </si>
  <si>
    <t>Կայունարարի կալունակի փոխարինում</t>
  </si>
  <si>
    <t xml:space="preserve">Замена кронштейна стабилизацора  </t>
  </si>
  <si>
    <t xml:space="preserve">Извлечение и установка или замена заднего стержня </t>
  </si>
  <si>
    <t xml:space="preserve">Извлечение и установка или замена заднего диагонального рычага </t>
  </si>
  <si>
    <t>Замена рессоры</t>
  </si>
  <si>
    <t xml:space="preserve">Զսպանի վռանների փոխարինում </t>
  </si>
  <si>
    <t>Замена втулок рессоры</t>
  </si>
  <si>
    <t xml:space="preserve">Անկյունագծային լծակի վռանների փոխարինում </t>
  </si>
  <si>
    <t xml:space="preserve">Замена втулок  диагонального рычага  </t>
  </si>
  <si>
    <t>Զսպակի մետաղական վռանների փոխարինում</t>
  </si>
  <si>
    <t>Замена металлических втулок рессоры</t>
  </si>
  <si>
    <t>Ստրումյանկի փոխարինում</t>
  </si>
  <si>
    <t>Замена стремянки</t>
  </si>
  <si>
    <t>Զսպանի ականջողի փոխարինում</t>
  </si>
  <si>
    <t xml:space="preserve">Замена ушки рессоры </t>
  </si>
  <si>
    <t>Զսպանի ականջողի հեղույսի փոխարինում</t>
  </si>
  <si>
    <t xml:space="preserve">Замена болта ушки рессоры </t>
  </si>
  <si>
    <t xml:space="preserve">Զսպանակի մեկուսացնող ռետինե միջադիրի փոխարինում </t>
  </si>
  <si>
    <t xml:space="preserve">Замена изолирующей  резиновой прокладки пружины </t>
  </si>
  <si>
    <t>Անվակունդի առանցքակալների բացակի կարգավորում</t>
  </si>
  <si>
    <t>Регулировка зазора подшипников ступицы колеса</t>
  </si>
  <si>
    <t xml:space="preserve">Ղեկասյունակի (կոլոնկա) հիմնական նորոգում, </t>
  </si>
  <si>
    <t>Ղեկասյունակի (կոլոնկա) արորիկի փոխարինում</t>
  </si>
  <si>
    <t>Ղեկասյունակի (կոլոնկա) խաչուկների փոխարինում</t>
  </si>
  <si>
    <t>Ղեկասյունակի (կոլոնկա) վերանորոգման հավաքածույի փոխարինում</t>
  </si>
  <si>
    <t>Ղեկասյունակի (կոլոնկա) քանդում, արատավորում, հավաքում</t>
  </si>
  <si>
    <t xml:space="preserve">Замена корпуса рулевой колонки  </t>
  </si>
  <si>
    <t>Ղեկային մեխանիզմի ղեկասյունակի ամրացման անուրի փոխարինում</t>
  </si>
  <si>
    <t xml:space="preserve">Замена хомута крепления  рулевой колонки   </t>
  </si>
  <si>
    <t xml:space="preserve">Замена подшипника и втулков рулевого башмака </t>
  </si>
  <si>
    <t>Извлечение и установка или замена шарниров РБ</t>
  </si>
  <si>
    <t>Извлечение и установка или замена ремня гидроусилителя</t>
  </si>
  <si>
    <t xml:space="preserve">Извлечение и установка или замена рулевого стержня </t>
  </si>
  <si>
    <t xml:space="preserve">Ремонт шарового шарнира рулеового стержня </t>
  </si>
  <si>
    <t xml:space="preserve">Извлечение и установка или замена крючков рулевого стержня </t>
  </si>
  <si>
    <t>Извлечение и установка или замена руля</t>
  </si>
  <si>
    <t>ՂԿ ձողի ելուստի փոխարինում /դուդուկ/</t>
  </si>
  <si>
    <t xml:space="preserve">Замена выступа стержня РУ </t>
  </si>
  <si>
    <t>ՂԿ յուղի փոխարինում</t>
  </si>
  <si>
    <t>Замена масла РУ</t>
  </si>
  <si>
    <t>ՂԿ ձողի տեղաշարժի մեխանիզմի փոխարինում</t>
  </si>
  <si>
    <t xml:space="preserve">Замена механизма сдвига стержня РУ </t>
  </si>
  <si>
    <t>Հիդրոուժեղարարի յուղի տարայի փոխարինում</t>
  </si>
  <si>
    <t xml:space="preserve">Заменатары для масла гидроусилителя  </t>
  </si>
  <si>
    <t>Հիդրոուժեղ. յուղի տարայի խուփի փոխարինում</t>
  </si>
  <si>
    <t xml:space="preserve">Замена крышки тары для масла гидроусилителя  </t>
  </si>
  <si>
    <t>Արորիկի և որդնակի առանցքների մեջ բացակների կարգավորում</t>
  </si>
  <si>
    <t>Регулировка зазоров в осях сошки и червяков</t>
  </si>
  <si>
    <t>Հիդրոուժեղարարի փոկանիվի փոխարինում</t>
  </si>
  <si>
    <t xml:space="preserve">Замена шкива гидроусилителя  </t>
  </si>
  <si>
    <t>Աջ կամ ձախ ձգանի կարգավորիչ կցիչի փոխարինում</t>
  </si>
  <si>
    <t>Замена регулирующего переходника правого или левого крючка</t>
  </si>
  <si>
    <t>ՂԿ ծայրակալի կցիչի փոխարինում</t>
  </si>
  <si>
    <t>Замена переходника башмака РУ</t>
  </si>
  <si>
    <t>Վակումային ուժեղարարի նորոգում</t>
  </si>
  <si>
    <t xml:space="preserve">Ремонт вакуумного усилителя </t>
  </si>
  <si>
    <t xml:space="preserve">Извлечение и установка или замена главного цилиндра </t>
  </si>
  <si>
    <t>Գլխ. գլանի հիմնական նորոգում, բոլոր աշխատանքների ընդգրկումով</t>
  </si>
  <si>
    <t xml:space="preserve">Основной ремонт главного цилиндра охватом всех работ </t>
  </si>
  <si>
    <t xml:space="preserve">Извлечение и установка или замена рабочего цилиндра </t>
  </si>
  <si>
    <t>Աշխատանքային գլանի հիմնական նորոգում,</t>
  </si>
  <si>
    <t>Основной ремонт рабочего цилиндра,</t>
  </si>
  <si>
    <t xml:space="preserve">Извлечение и установка или замена переднего суппорта </t>
  </si>
  <si>
    <t>Արգելակային կոճղակների փոխարինում</t>
  </si>
  <si>
    <t>Սկավառակային  կոճղակների փոխարինում</t>
  </si>
  <si>
    <t xml:space="preserve">Замена дисковых колодок </t>
  </si>
  <si>
    <t>Թմբուկային կոճղակների փոխարինում</t>
  </si>
  <si>
    <t xml:space="preserve">Замена барабанных колодок </t>
  </si>
  <si>
    <t>Հետևի արգելակային թմբուկների փոխա.</t>
  </si>
  <si>
    <t xml:space="preserve">Замена задних тормозных колодок   </t>
  </si>
  <si>
    <t>Առջևի արգելակային թմբուկների փոխարինում</t>
  </si>
  <si>
    <t xml:space="preserve">Замена передних тормозных колодок   </t>
  </si>
  <si>
    <t xml:space="preserve">Առջևի արգելակային սկավառակների հղկում </t>
  </si>
  <si>
    <t>Шлифовка переднего тормозных дисков</t>
  </si>
  <si>
    <t xml:space="preserve">Հետևի արգելակային  թմբուկի  հղկում </t>
  </si>
  <si>
    <t xml:space="preserve">Шлифовка заднего тормозного барабана </t>
  </si>
  <si>
    <t xml:space="preserve">Извлечение и установка или замена ручного тормоза </t>
  </si>
  <si>
    <t xml:space="preserve">Извлечение и установка или замена троса ручного тормоза </t>
  </si>
  <si>
    <t>Извлечение и установка или замена генератора</t>
  </si>
  <si>
    <t>Մեկնարկիչի հանում և տեղադրում</t>
  </si>
  <si>
    <t xml:space="preserve">Извлечение и установка стартера </t>
  </si>
  <si>
    <t xml:space="preserve">Регулировка сигнала </t>
  </si>
  <si>
    <t>Извлечение и установка или замена сигнала</t>
  </si>
  <si>
    <t xml:space="preserve">Извлечение и установка или замена передних фонарей </t>
  </si>
  <si>
    <t xml:space="preserve">Извлечение и установка панели приборов </t>
  </si>
  <si>
    <t xml:space="preserve">Извлечение и установка или замена задних фонарей </t>
  </si>
  <si>
    <t>Извлечение и установка замка зажигания ´</t>
  </si>
  <si>
    <t xml:space="preserve">Извлечение и установка катушки зажигания </t>
  </si>
  <si>
    <t xml:space="preserve">Извлечение и установка или замена троса спидометра </t>
  </si>
  <si>
    <t xml:space="preserve">Извлечение и установка измерительных приборов </t>
  </si>
  <si>
    <t>Извлечение и установка или замена стеклоомывателя</t>
  </si>
  <si>
    <t xml:space="preserve">Извлечение и установка или замена двигателя стеклоомывателя </t>
  </si>
  <si>
    <t xml:space="preserve">Замена предохранителя </t>
  </si>
  <si>
    <t>Ապակեամբարձիչների փոխարինում</t>
  </si>
  <si>
    <t xml:space="preserve">Замена стеклоподъемников </t>
  </si>
  <si>
    <t>Ապակեամբարձիչների շարժիչի փոխարինում</t>
  </si>
  <si>
    <t xml:space="preserve">Замена двигателя стеклоподъемников </t>
  </si>
  <si>
    <t>Замена электрических датчиков</t>
  </si>
  <si>
    <t xml:space="preserve">Замена электрических выключателей </t>
  </si>
  <si>
    <t xml:space="preserve">Замена батареи </t>
  </si>
  <si>
    <t xml:space="preserve">Замена клемм батареи </t>
  </si>
  <si>
    <t>Замена положительного электрошнура аккумулятора</t>
  </si>
  <si>
    <t>Էլ/ կոճակի փոխարինում</t>
  </si>
  <si>
    <t>Ջրի ցողիչի փոխարինում</t>
  </si>
  <si>
    <t xml:space="preserve">Замена жиклера воды </t>
  </si>
  <si>
    <t xml:space="preserve">Извлечение и установка или замена трамблера   </t>
  </si>
  <si>
    <t xml:space="preserve">Ремонт трамблера </t>
  </si>
  <si>
    <t>Ռոտորի փոխարինում</t>
  </si>
  <si>
    <t xml:space="preserve">Замена ротора </t>
  </si>
  <si>
    <t>Տրամլիորի կափարիչի փոխարինում</t>
  </si>
  <si>
    <t xml:space="preserve">Замена крышки трамблера </t>
  </si>
  <si>
    <t>Տրամլիորի կոնտակտի փոխարինում</t>
  </si>
  <si>
    <t>Замена контакта трамблера</t>
  </si>
  <si>
    <t>Տրամլիորի շարժաբերի փոխարինում</t>
  </si>
  <si>
    <t xml:space="preserve">Замена привода трамблера </t>
  </si>
  <si>
    <t>Աբուչայկի փոխարինում</t>
  </si>
  <si>
    <t xml:space="preserve">Замена обочайки </t>
  </si>
  <si>
    <t>Գեներատորի յակռի փոխարինում</t>
  </si>
  <si>
    <t>Замена якоря генератора</t>
  </si>
  <si>
    <t>Գեներատորի կռաշտեինի փոխարինում</t>
  </si>
  <si>
    <t xml:space="preserve">Замена кронштейна генератора </t>
  </si>
  <si>
    <t>Գեներ. դիմացի կամ հետևի իրանի փոխար.</t>
  </si>
  <si>
    <t xml:space="preserve">Замена переднего или заднего корпуса генератора </t>
  </si>
  <si>
    <t>Մեկնարկիչի առջևի իրանի փոխարինում</t>
  </si>
  <si>
    <t xml:space="preserve">Замена переднего корпуса стартера </t>
  </si>
  <si>
    <t>Լոքի փոխարինում</t>
  </si>
  <si>
    <t>Замена лока</t>
  </si>
  <si>
    <t>Ցուցիչի փոխարինում</t>
  </si>
  <si>
    <t>Замена индикатора</t>
  </si>
  <si>
    <t>Պրիբորի լամպի փոխարինում</t>
  </si>
  <si>
    <t xml:space="preserve">Замена лампа прибора </t>
  </si>
  <si>
    <t>Հետևի լամպերի պանելի փոխարինում</t>
  </si>
  <si>
    <t xml:space="preserve">Замена панеля заднего фонаря </t>
  </si>
  <si>
    <t>Էլ.լարերի վերանորոգում</t>
  </si>
  <si>
    <t xml:space="preserve">Ремонт эл.сетей </t>
  </si>
  <si>
    <t>Извлечение, установка или замена скамейки</t>
  </si>
  <si>
    <t>Սրահի պաստառապատում</t>
  </si>
  <si>
    <t xml:space="preserve">Замена замка двери </t>
  </si>
  <si>
    <t>Դռան դրսի բռնակի փոխարինում</t>
  </si>
  <si>
    <t xml:space="preserve">Замена наружной ручки двери </t>
  </si>
  <si>
    <t>Դռան ներսի բռնակի փոխարինում</t>
  </si>
  <si>
    <t xml:space="preserve">Замена внутренной ручки двери </t>
  </si>
  <si>
    <t>Ամրակներ (կլիպս) փոխարինում 1 կտորի համար</t>
  </si>
  <si>
    <t>1 կտորի համար</t>
  </si>
  <si>
    <t>для 1 куска</t>
  </si>
  <si>
    <t xml:space="preserve">Замена лобового стекла </t>
  </si>
  <si>
    <t>12. Այլ ծառայություններ</t>
  </si>
  <si>
    <t>12. Другие услуги</t>
  </si>
  <si>
    <t>Ավտոմեքենայի թափքի հղկում և ներկում գին 1 կտորի համար</t>
  </si>
  <si>
    <t xml:space="preserve"> Шлифовка и покраска кузова автомобиля  для одного кусочка </t>
  </si>
  <si>
    <t>Ավտոմեքենայի թափքի հղկափայլեցում գին 1 կտորի համար</t>
  </si>
  <si>
    <t>Եռակցման աշխատանքներ գին 1սմ (գծ.մ) համար</t>
  </si>
  <si>
    <t>Работы по сварке стоимость за 1 см (л.м)</t>
  </si>
  <si>
    <t>Առջևի կամ հետևի անվաբացքի կարգավորում</t>
  </si>
  <si>
    <t xml:space="preserve">Извлечение и установка колеса </t>
  </si>
  <si>
    <t>Ремонт шины</t>
  </si>
  <si>
    <t>Անվադողի փոխարինում հանում տեղադրումով</t>
  </si>
  <si>
    <t xml:space="preserve">Замена, извлечение шины с установкой </t>
  </si>
  <si>
    <t>Անիվի բալանսավորում</t>
  </si>
  <si>
    <t xml:space="preserve">Замена клапана багажника </t>
  </si>
  <si>
    <t>Ավտոմեքենայի հագոցի պետլիի փոխարինում</t>
  </si>
  <si>
    <t xml:space="preserve">Замена петли капота автомобиля </t>
  </si>
  <si>
    <t>Բեռնախցիկի զսպանի փոխարինում</t>
  </si>
  <si>
    <t xml:space="preserve">Замена рессоры багажника </t>
  </si>
  <si>
    <t>Բեռնախցիկի մեղմիչի փոխարինում</t>
  </si>
  <si>
    <t xml:space="preserve">Замена амортизатора багажника  </t>
  </si>
  <si>
    <t>Պաշտպանիչի փոխարինում 1 հատը</t>
  </si>
  <si>
    <t xml:space="preserve">Замена защитника 1 штука </t>
  </si>
  <si>
    <t>Գորգիկի փոխարինում 4 հատը</t>
  </si>
  <si>
    <t xml:space="preserve">Замена коврика 4 штук </t>
  </si>
  <si>
    <t>Վրանածածկի փոխարինում</t>
  </si>
  <si>
    <t>Замена тента</t>
  </si>
  <si>
    <t>Սրահի հատակի փոխարինում</t>
  </si>
  <si>
    <t xml:space="preserve">Замена пола салона </t>
  </si>
  <si>
    <t>Թափքի հանում տեղադրում</t>
  </si>
  <si>
    <t>Извлечение установка кузова</t>
  </si>
  <si>
    <t xml:space="preserve">Նստարանների երեսքաշում </t>
  </si>
  <si>
    <t xml:space="preserve">Обивка скамеек </t>
  </si>
  <si>
    <t>կ տ</t>
  </si>
  <si>
    <t>Ï ï</t>
  </si>
  <si>
    <t>Սրահի երեսքաշում( 3962)</t>
  </si>
  <si>
    <t>Обивка салона ( 3962)</t>
  </si>
  <si>
    <t>միա</t>
  </si>
  <si>
    <t>ÙÇ³</t>
  </si>
  <si>
    <t>Վառելիքի լցավորում և փորձարկում</t>
  </si>
  <si>
    <t xml:space="preserve">Заправка и испытание топлива </t>
  </si>
  <si>
    <t>1.ՇԱՐԺԻՉ</t>
  </si>
  <si>
    <t xml:space="preserve">Передний альник коленчатого вала </t>
  </si>
  <si>
    <t>Поршень</t>
  </si>
  <si>
    <t>Մխոցային օղակներ</t>
  </si>
  <si>
    <t>Поршневые кольца</t>
  </si>
  <si>
    <t>Клавпан двигателя</t>
  </si>
  <si>
    <t xml:space="preserve">Крышка клапана двигателя </t>
  </si>
  <si>
    <t>Փոկի ձգիչ</t>
  </si>
  <si>
    <t>Натяжка ремня</t>
  </si>
  <si>
    <t>Гидрокрюк</t>
  </si>
  <si>
    <t>Փոկանիվ</t>
  </si>
  <si>
    <t xml:space="preserve">Պարկուճ </t>
  </si>
  <si>
    <t>Гильза</t>
  </si>
  <si>
    <t>Քարտեր</t>
  </si>
  <si>
    <t xml:space="preserve">Корпус для зумчатого ремня </t>
  </si>
  <si>
    <t>Խուփ ընդարձակման բաքի</t>
  </si>
  <si>
    <t>Крышка мотора</t>
  </si>
  <si>
    <t xml:space="preserve">Маслопровод </t>
  </si>
  <si>
    <t>Քարտերի միջադիր</t>
  </si>
  <si>
    <t xml:space="preserve">Клавпан раздаточного вала </t>
  </si>
  <si>
    <t>Բ/ լիսեռի խտաբուկ</t>
  </si>
  <si>
    <t>Ուղղորդիչ վռան</t>
  </si>
  <si>
    <t>Направляющая втулка</t>
  </si>
  <si>
    <t xml:space="preserve">Шпилька мотора </t>
  </si>
  <si>
    <t>Գլխիկի միջադիր</t>
  </si>
  <si>
    <t xml:space="preserve">Прокладка головки </t>
  </si>
  <si>
    <t>Բաշխիչ լիսեռի այլումինե խցուկ /զագլուշկա/</t>
  </si>
  <si>
    <t xml:space="preserve">Алюминиевая заглушка раздаточного вала </t>
  </si>
  <si>
    <t>Ջրի շապիկի խցուկ /զագլուշկա/</t>
  </si>
  <si>
    <t xml:space="preserve">Заглушка обертки для воды </t>
  </si>
  <si>
    <t>Հրիչի կարգավորող հեղյուս</t>
  </si>
  <si>
    <t>Болт, регулирющий штангу</t>
  </si>
  <si>
    <t>Հրիչի ձող /շտանգա/</t>
  </si>
  <si>
    <t>Штанга</t>
  </si>
  <si>
    <t>Թափանիվի առանցքակալ</t>
  </si>
  <si>
    <t xml:space="preserve">Подшипник махового колеса </t>
  </si>
  <si>
    <t>Վենեց</t>
  </si>
  <si>
    <t>Венец</t>
  </si>
  <si>
    <t xml:space="preserve">Շարժիչի կափարիչ /ալյումինե </t>
  </si>
  <si>
    <t xml:space="preserve">Клапан мотора/алюминиевый </t>
  </si>
  <si>
    <t>Յուղի ռադիատորի փողրակ</t>
  </si>
  <si>
    <t xml:space="preserve">Труба радиатора масла </t>
  </si>
  <si>
    <t>Ֆիբրի ատամնանիվ</t>
  </si>
  <si>
    <t>Зубчатое колесо из фибры</t>
  </si>
  <si>
    <t>Յուղ շարժիչի հանքային, 1 լիտր</t>
  </si>
  <si>
    <t>Моторное масло минеральное, 1 литр</t>
  </si>
  <si>
    <t xml:space="preserve"> լիտր</t>
  </si>
  <si>
    <t>Յուղ շարժիչի կիսասինթետիկ,  1 լիտր</t>
  </si>
  <si>
    <t xml:space="preserve">Моторное масло полусинтетическое, 1 литр </t>
  </si>
  <si>
    <t>Յուղ շարժիչի սինթետիկ,   1 լիտր</t>
  </si>
  <si>
    <t xml:space="preserve">Моторное масло синтетическое, 1 литр </t>
  </si>
  <si>
    <t>լիտր</t>
  </si>
  <si>
    <t>ÉÇïñ</t>
  </si>
  <si>
    <t>Фильтр масла</t>
  </si>
  <si>
    <t>Կարբյուրատորի լրակազմ</t>
  </si>
  <si>
    <t>Комплект карбюратора</t>
  </si>
  <si>
    <t>Ինժեկտորի բոցամուղ բենզինով շարժիչի</t>
  </si>
  <si>
    <t xml:space="preserve">Сальник форсунки </t>
  </si>
  <si>
    <t xml:space="preserve">Электрический провод топливного материала  </t>
  </si>
  <si>
    <t xml:space="preserve">Трубка топливного материала </t>
  </si>
  <si>
    <t xml:space="preserve">Труба фильтра воздуха </t>
  </si>
  <si>
    <t>Բենզամղիչի վերանորոգման հավաքածու</t>
  </si>
  <si>
    <t xml:space="preserve">Комлект для ремонта бензинопровода </t>
  </si>
  <si>
    <t>Վառելիքի զտիչ /փոքր/</t>
  </si>
  <si>
    <t>Фильтр топлива  /маленький/</t>
  </si>
  <si>
    <t>Ակսիլյատոր</t>
  </si>
  <si>
    <t xml:space="preserve">Аксилятор </t>
  </si>
  <si>
    <t>Ակսիլյատորի ճոպան</t>
  </si>
  <si>
    <t xml:space="preserve">Трос аксиляторя </t>
  </si>
  <si>
    <t>Կարբյուրատոր</t>
  </si>
  <si>
    <t>Карбюратор</t>
  </si>
  <si>
    <t>Կարբյուրատորի զտման ցանց</t>
  </si>
  <si>
    <t xml:space="preserve">Сеть фильтра карбюратора </t>
  </si>
  <si>
    <t>Էլեկտրական բենզամղիչի կախոց</t>
  </si>
  <si>
    <t xml:space="preserve">Подвеска для электрического бензопровода </t>
  </si>
  <si>
    <t>Պասոսի մեխանիզմ</t>
  </si>
  <si>
    <t>Механизм насоса</t>
  </si>
  <si>
    <t>Պասոսի ճոպան</t>
  </si>
  <si>
    <t xml:space="preserve">Трос насоса </t>
  </si>
  <si>
    <t xml:space="preserve">Լվանալու հեղուկ </t>
  </si>
  <si>
    <t>Жидкость для омывания</t>
  </si>
  <si>
    <t>Մաքրելու հեղուկ  ABRO</t>
  </si>
  <si>
    <t>Жидкость для чистки  ABRO</t>
  </si>
  <si>
    <t>Հովհարի շարժիչ</t>
  </si>
  <si>
    <t>Двигалтеь веера</t>
  </si>
  <si>
    <t>Հովհարի թևանիվ</t>
  </si>
  <si>
    <t xml:space="preserve">Крыльчатка веера </t>
  </si>
  <si>
    <t xml:space="preserve">Սառեցման հեղուկ   </t>
  </si>
  <si>
    <t>Жидкость для охлаждения</t>
  </si>
  <si>
    <t>Չսառչող հեղուկ ապակիների համար</t>
  </si>
  <si>
    <t xml:space="preserve">Նезамерзающая жидкостьдля стекол </t>
  </si>
  <si>
    <t>Краник</t>
  </si>
  <si>
    <t xml:space="preserve">Шкив генератора ремня </t>
  </si>
  <si>
    <t>Двигатель дял печи</t>
  </si>
  <si>
    <t xml:space="preserve">Радиатор печи </t>
  </si>
  <si>
    <t>Ձգիչ հոլովակի հեղույս</t>
  </si>
  <si>
    <t xml:space="preserve">Болт натяжного ролика </t>
  </si>
  <si>
    <t>Շերտափեղկի ճոպան</t>
  </si>
  <si>
    <t>Веревка для жалюзи</t>
  </si>
  <si>
    <t>Շերտափեղկ</t>
  </si>
  <si>
    <t>Жалюзи</t>
  </si>
  <si>
    <t>Ռադիատորի դիֆուզոր պլաստմասե</t>
  </si>
  <si>
    <t>Диффузор радиатора пластмассовый</t>
  </si>
  <si>
    <t>Ռադիատորի դիֆուզոր երկաթե</t>
  </si>
  <si>
    <t>Диффузор радиатора железный</t>
  </si>
  <si>
    <t>Ջեռուցիչի ռադիատորի էլեկտրա. փական</t>
  </si>
  <si>
    <t xml:space="preserve">Электический клапан радиатора обогревателя </t>
  </si>
  <si>
    <t xml:space="preserve">Извлечение и установка или замена компрессора кондиционера </t>
  </si>
  <si>
    <t xml:space="preserve">Извлечение и установка или замена кронштейна кондиционера </t>
  </si>
  <si>
    <t>Կոնդիցիոների  լիցքավորում</t>
  </si>
  <si>
    <t xml:space="preserve">Зарядка кондиционера </t>
  </si>
  <si>
    <t>4. Прикрепление и КП</t>
  </si>
  <si>
    <t xml:space="preserve">Кронштейн глваного цилиндра сцепления </t>
  </si>
  <si>
    <t>Կցորդման սեղմող սկավառակ</t>
  </si>
  <si>
    <t xml:space="preserve">Нажимной диск сцепления </t>
  </si>
  <si>
    <t>Веревка сцепления</t>
  </si>
  <si>
    <t>ՓՏ-ի յուղ</t>
  </si>
  <si>
    <t>Масло для КП</t>
  </si>
  <si>
    <t>Корпус КП</t>
  </si>
  <si>
    <t>Подшипник КП</t>
  </si>
  <si>
    <t xml:space="preserve">Передовой вал КП </t>
  </si>
  <si>
    <t>Комплект для ремонта КП</t>
  </si>
  <si>
    <t>Հերմետիկ 85գ</t>
  </si>
  <si>
    <t>Герметичный 85г</t>
  </si>
  <si>
    <t>Առաջնային լիսեռի առանցքակալ</t>
  </si>
  <si>
    <t xml:space="preserve">Подшипник передового вала </t>
  </si>
  <si>
    <t>Ագույց /մուֆտ/</t>
  </si>
  <si>
    <t>Муфта</t>
  </si>
  <si>
    <t>Ֆիկսատոր</t>
  </si>
  <si>
    <t>Фиксатор</t>
  </si>
  <si>
    <t>Կցորդման եղան</t>
  </si>
  <si>
    <t xml:space="preserve">Вилы сцепления </t>
  </si>
  <si>
    <t>Կցորդման եղանի փոշեթիկնոց</t>
  </si>
  <si>
    <t xml:space="preserve">Приспособление для распыления вил сцепления </t>
  </si>
  <si>
    <t>Կցորդման եղանի կարգավորող հեղույս</t>
  </si>
  <si>
    <t xml:space="preserve">Регулирующий болт вил сцепления </t>
  </si>
  <si>
    <t>Կցորդման եղանի զսպանակ</t>
  </si>
  <si>
    <t xml:space="preserve">Пружина вил сцепления </t>
  </si>
  <si>
    <t>Գլխավոր գլանի հեղուկի տարա</t>
  </si>
  <si>
    <t>Тара для жидкости главного цилиндра</t>
  </si>
  <si>
    <t xml:space="preserve">Труба сцепления </t>
  </si>
  <si>
    <t>Կցորդման ոտնակի կարգավորիչ տափօղակ պլաստմասներով</t>
  </si>
  <si>
    <t xml:space="preserve">Регулятор педали сцепления с помощью пластмассовых шайб </t>
  </si>
  <si>
    <t>Փոխանցումը կարգավորող ձող</t>
  </si>
  <si>
    <t>Стержень, регулирующий передачу</t>
  </si>
  <si>
    <t>Վազքաչափի հաճախականության տվիչ</t>
  </si>
  <si>
    <t xml:space="preserve">Датчик частоты спидометра </t>
  </si>
  <si>
    <t>ՓՏ-ի քարտեր</t>
  </si>
  <si>
    <t>Картер для КП</t>
  </si>
  <si>
    <t>Բաշխիչ տուփի խցուկ</t>
  </si>
  <si>
    <t>Բաշխիչ տուփի լիսեռ</t>
  </si>
  <si>
    <t xml:space="preserve">Вал раздаточной коробки </t>
  </si>
  <si>
    <t>Բաշխիչ տուփի իրան</t>
  </si>
  <si>
    <t xml:space="preserve">Корпус раздаточной коробки </t>
  </si>
  <si>
    <t xml:space="preserve">Вилка раздаточной коробки </t>
  </si>
  <si>
    <t>Բաշխիչ տուփի փոխանցման մեխանիզմ</t>
  </si>
  <si>
    <t xml:space="preserve">Механизм передачи раздаточной коробки </t>
  </si>
  <si>
    <t>Բաշխիչ տուփի տանող ատամնանիվ</t>
  </si>
  <si>
    <t xml:space="preserve">Ведующее зубчатое колесо раздаточной коробки </t>
  </si>
  <si>
    <t>Պառազիտ վալ</t>
  </si>
  <si>
    <t xml:space="preserve">Паразитный вал </t>
  </si>
  <si>
    <t>Բաշխիչ տուփի ելուստ</t>
  </si>
  <si>
    <t>Выступ раздаточной коробки</t>
  </si>
  <si>
    <t xml:space="preserve">Բաշխիչ տուփի յուղ  </t>
  </si>
  <si>
    <t xml:space="preserve">Масло раздаточной коробки </t>
  </si>
  <si>
    <t xml:space="preserve">Կարդանի հեղույս,մանեկ </t>
  </si>
  <si>
    <t xml:space="preserve">Болт карданный, гайка </t>
  </si>
  <si>
    <t>Կարգավորող ներդրակներ</t>
  </si>
  <si>
    <t xml:space="preserve">Регулирующий вкладыш </t>
  </si>
  <si>
    <t>Կցաշուրթ</t>
  </si>
  <si>
    <t>Фланец</t>
  </si>
  <si>
    <t>Կցաշուրթի կեղտապաշտպանիչ</t>
  </si>
  <si>
    <t>Грязезащитник фланца</t>
  </si>
  <si>
    <t>Կիպացնող վռան</t>
  </si>
  <si>
    <t>Втулка прилегающая</t>
  </si>
  <si>
    <t>Բաշխիչ տուփի ձեռքի արգելակի թմբուկային կոճղակներ</t>
  </si>
  <si>
    <t>Барабанные колодки ручного тормоза раздаточной коробкиэ</t>
  </si>
  <si>
    <t>Բաշխիչ տուփի արգելակման վահանակ</t>
  </si>
  <si>
    <t xml:space="preserve">Тормозный щиток раздаточной коробки </t>
  </si>
  <si>
    <t>Բաշխիչ տուփի ձեռքի արգելակի աշխատանքային գլան</t>
  </si>
  <si>
    <t xml:space="preserve">Рабочий цилиндр ручного тормоза раздаточной коробки </t>
  </si>
  <si>
    <t>Բաշխիչ տուփի ատամնանիվների բացակները կարգավորաղ տափողակ</t>
  </si>
  <si>
    <t xml:space="preserve">Шайба, регулирующая зазоры зубчатых колес раздаточной коробки </t>
  </si>
  <si>
    <t xml:space="preserve">Механизм низкой передачи раздаточной коробки </t>
  </si>
  <si>
    <t xml:space="preserve">Механизм высокой передачи раздаточной коробки </t>
  </si>
  <si>
    <t>Հենակային տափողակներ</t>
  </si>
  <si>
    <t xml:space="preserve">Опорные шайбы </t>
  </si>
  <si>
    <t>Էլաստիկ մուֆտ</t>
  </si>
  <si>
    <t>Эластичная муфта</t>
  </si>
  <si>
    <t xml:space="preserve">Промежуточная опора карданного вала </t>
  </si>
  <si>
    <t xml:space="preserve">Крестик карданного вала </t>
  </si>
  <si>
    <t>Հետևի  կամ առջևի կամրջակ</t>
  </si>
  <si>
    <t>Ռեդուկտոր</t>
  </si>
  <si>
    <t>Редуктор</t>
  </si>
  <si>
    <t>Տանող ատամնանիվի խցուկ</t>
  </si>
  <si>
    <t>Ձախ կամ աջ կիսասռնու փոշեթիկնոց</t>
  </si>
  <si>
    <t xml:space="preserve">Приспособление для распыления правой или левой полуоси </t>
  </si>
  <si>
    <t xml:space="preserve">Прокладки полуоси </t>
  </si>
  <si>
    <t>Կիսասռնու խցուկ</t>
  </si>
  <si>
    <t>Կարգավորիչ տափողակ</t>
  </si>
  <si>
    <t>Առջևի կիսասռնիները միացնող ագույց</t>
  </si>
  <si>
    <t xml:space="preserve">Муфта, соединяющая передние полуоси </t>
  </si>
  <si>
    <t>Առջևի ձախ կիսասռնի</t>
  </si>
  <si>
    <t xml:space="preserve">Переднаяя левая полуось </t>
  </si>
  <si>
    <t>Առջևի աջ կիսասռնի</t>
  </si>
  <si>
    <t xml:space="preserve">Переднаяя правая полуось </t>
  </si>
  <si>
    <t>Առջևի կամրջակի կիսասռնու գնդային հոդակապ կարճ</t>
  </si>
  <si>
    <t xml:space="preserve">Шаровой шарнир полуоси переднего моста короткий </t>
  </si>
  <si>
    <t>Առջևի կամրջակի կիսասռնու գնդային հոդակապ երկար</t>
  </si>
  <si>
    <t>Шаровой шарнир полуоси переднего моста длинный</t>
  </si>
  <si>
    <t>Առջևի կամրջակի կիսասռնու հոդակապի խաչուկ</t>
  </si>
  <si>
    <t xml:space="preserve">Крестик шарнира полуоси переднего моста </t>
  </si>
  <si>
    <t>Առջևի կամրջակի շրջադարձի բռունցք</t>
  </si>
  <si>
    <t xml:space="preserve">Кулачок разворота переднего моста </t>
  </si>
  <si>
    <t>Առջևի կամրջակի շրջադարձի գնդաձև հենակ</t>
  </si>
  <si>
    <t xml:space="preserve">Шаровая опора переднего моста </t>
  </si>
  <si>
    <t>Տանող կցաշուրթ</t>
  </si>
  <si>
    <t xml:space="preserve">Ведущий фланец </t>
  </si>
  <si>
    <t>Շրջադարձը սահմանափակող մանեկ</t>
  </si>
  <si>
    <t xml:space="preserve">Гайка, ограничивающая разворот </t>
  </si>
  <si>
    <t>Սատելիտների հավաքման իրան</t>
  </si>
  <si>
    <t xml:space="preserve">Корпус сателлитов в сборе </t>
  </si>
  <si>
    <t>Սևեռակիչ մանեկ</t>
  </si>
  <si>
    <t xml:space="preserve">Стопорная гайка </t>
  </si>
  <si>
    <t>Աջ կամ ձախ քարտեր</t>
  </si>
  <si>
    <t>Правый или левый картер</t>
  </si>
  <si>
    <t>Տրանսմիսյոն յուղ 1լ</t>
  </si>
  <si>
    <t>Трансмисионные масла 1л</t>
  </si>
  <si>
    <t>литр</t>
  </si>
  <si>
    <t>Անվակունդ</t>
  </si>
  <si>
    <t>Ступица колеса</t>
  </si>
  <si>
    <t>Անվակունդի խցուկ</t>
  </si>
  <si>
    <t>Հետևի անվակունդի  առանցքակալ</t>
  </si>
  <si>
    <t xml:space="preserve">Подшипник ступицы заднего колеса </t>
  </si>
  <si>
    <t>Զսպանակ</t>
  </si>
  <si>
    <t>Пружина</t>
  </si>
  <si>
    <t xml:space="preserve">Передний амортизатор </t>
  </si>
  <si>
    <t>Հարվածամեղմիչի փոշեթիկնոց</t>
  </si>
  <si>
    <t>Пыльник амортизатора</t>
  </si>
  <si>
    <t>Втулка амортизатора</t>
  </si>
  <si>
    <t>Շկվոռնի</t>
  </si>
  <si>
    <t>Шкворень</t>
  </si>
  <si>
    <t>Ռեզբավոյ</t>
  </si>
  <si>
    <t>Резьбовой</t>
  </si>
  <si>
    <t>Шаровой шарнир</t>
  </si>
  <si>
    <t xml:space="preserve">Стойка для переднего стабилизатора </t>
  </si>
  <si>
    <t>Ճոճանակային լծակ</t>
  </si>
  <si>
    <t>Маятничный рычаг</t>
  </si>
  <si>
    <t>Ճոճանակային լծակի վռան</t>
  </si>
  <si>
    <t xml:space="preserve">Втулка маятничного рычага </t>
  </si>
  <si>
    <t xml:space="preserve">Задний амортизатор </t>
  </si>
  <si>
    <t>Втулка задняя штанги</t>
  </si>
  <si>
    <t>Զսպակ (ռեսսորա)</t>
  </si>
  <si>
    <t>Рессора</t>
  </si>
  <si>
    <t>Զսպակի վռան</t>
  </si>
  <si>
    <t>Զսպակի միջադիր</t>
  </si>
  <si>
    <t>Закладка рессоры</t>
  </si>
  <si>
    <t>Զսպակի բռնիչ</t>
  </si>
  <si>
    <t xml:space="preserve">Держатель рессоры </t>
  </si>
  <si>
    <t>Մեղմիչի վռան երկաթե համձուլվածքով</t>
  </si>
  <si>
    <t xml:space="preserve">Втулка амортизатора со сплавом железа </t>
  </si>
  <si>
    <t>Հետևի կայունարարի վռան երկաթե համձուլվածքով</t>
  </si>
  <si>
    <t xml:space="preserve">Втулка заднего стабилизатора со сплавом железа </t>
  </si>
  <si>
    <t>Втулка заднего стабилизатора</t>
  </si>
  <si>
    <t>Հետևի կայունարար</t>
  </si>
  <si>
    <t xml:space="preserve">Անիվը ամրացման հեղույս </t>
  </si>
  <si>
    <t>Болт крепления колеса</t>
  </si>
  <si>
    <t>Քսայուղ Լիտոլ1 կգ</t>
  </si>
  <si>
    <t>Смазка Литол 1 кг</t>
  </si>
  <si>
    <t>կգ</t>
  </si>
  <si>
    <t>кг</t>
  </si>
  <si>
    <t>Վերևի լծակի հեղույս</t>
  </si>
  <si>
    <t xml:space="preserve">Болт верхнего рычага </t>
  </si>
  <si>
    <t>Ներքևի լծակի հեղույս</t>
  </si>
  <si>
    <t xml:space="preserve">Болт нижнего рычага </t>
  </si>
  <si>
    <t>Վերևի կամ ներքևի հարվածիչ ռետինե բարձիկ</t>
  </si>
  <si>
    <t>Верхний или нижний биток  резиновая подушка</t>
  </si>
  <si>
    <t xml:space="preserve">Անվաբացքի հեղույս </t>
  </si>
  <si>
    <t>Болт развала</t>
  </si>
  <si>
    <t xml:space="preserve">Վերևի լծակի վռան երկաթե </t>
  </si>
  <si>
    <t>Втулка железная верхнего рычага ì</t>
  </si>
  <si>
    <t xml:space="preserve">Մետաղաձողի վռան երկաթե </t>
  </si>
  <si>
    <t xml:space="preserve">Втулка штанги железная </t>
  </si>
  <si>
    <t>Զսպանակի մեկուսացնող ռետինե միջադիր</t>
  </si>
  <si>
    <t xml:space="preserve">Изолирующая резиновая прокладка пружины </t>
  </si>
  <si>
    <t xml:space="preserve">Հոդակապի փոշեթիկնոց </t>
  </si>
  <si>
    <t xml:space="preserve">Приспособление для распыления шарнира </t>
  </si>
  <si>
    <t>Հոդակապի վերանորոգման հավաքածու</t>
  </si>
  <si>
    <t xml:space="preserve">Комплект для ремонта шарнира </t>
  </si>
  <si>
    <t>Քսայուղ Շռուս   0.5 կգ</t>
  </si>
  <si>
    <t>Смазка Шрус  0.5 кг</t>
  </si>
  <si>
    <t>Զսպանի վռան երկաթե</t>
  </si>
  <si>
    <t xml:space="preserve">Втулка рессоры железная </t>
  </si>
  <si>
    <t xml:space="preserve">Ճոճանակ առանցքակալով </t>
  </si>
  <si>
    <t xml:space="preserve">Маятник с подшипником </t>
  </si>
  <si>
    <t>Ճոճանակային լծակի կալունակ</t>
  </si>
  <si>
    <t>Кронштейн маятникого рычага</t>
  </si>
  <si>
    <t>Ստրումիանկա</t>
  </si>
  <si>
    <t>Струмянка</t>
  </si>
  <si>
    <t>Զսպակի ականջող /ուշկա/</t>
  </si>
  <si>
    <t xml:space="preserve">Ушка рессоры </t>
  </si>
  <si>
    <t>Մեղմիչի ամրացման կալունակ</t>
  </si>
  <si>
    <t xml:space="preserve">Кронштейн крепления амортирзатора </t>
  </si>
  <si>
    <t>Մետաղաձողի հեղույս</t>
  </si>
  <si>
    <t xml:space="preserve">Болт штанги </t>
  </si>
  <si>
    <t>Գնդե հոդակապի կեղտապաշտպան ծածկոց սիլիկոնե</t>
  </si>
  <si>
    <t xml:space="preserve">Грязезащитный капот шарового шарнира силиконовый  </t>
  </si>
  <si>
    <t>Շկվոռնու կարգավորող տափողակ</t>
  </si>
  <si>
    <t xml:space="preserve">Регулирующая шайба шкворня </t>
  </si>
  <si>
    <t>Շկվոռնու պղնձե վռան</t>
  </si>
  <si>
    <t xml:space="preserve">Медная втулка шкворня </t>
  </si>
  <si>
    <t>Շկվոռնի առանցքակալով</t>
  </si>
  <si>
    <t xml:space="preserve">Шкворень с подшипником </t>
  </si>
  <si>
    <t>Շրջանակ</t>
  </si>
  <si>
    <t>Колодка</t>
  </si>
  <si>
    <t>Քարշակման կցակ</t>
  </si>
  <si>
    <t>Буксирный кляммер</t>
  </si>
  <si>
    <t>Զսպակի թերթիկ</t>
  </si>
  <si>
    <t>Лист рессоры</t>
  </si>
  <si>
    <t>Ղեկային կալուն</t>
  </si>
  <si>
    <t>Рулевой башмак</t>
  </si>
  <si>
    <t>Ղեկային կալունի առանցքակալ</t>
  </si>
  <si>
    <t>Подшипник рулевого башмака</t>
  </si>
  <si>
    <t>Ղեկային կալունի վերանորոգման կոմպլեկտ</t>
  </si>
  <si>
    <t xml:space="preserve">Комплект для ремонта рулевого башмака </t>
  </si>
  <si>
    <t>Ղեկային կալունի խաչուկ</t>
  </si>
  <si>
    <t xml:space="preserve">Крестик рулевого башмака </t>
  </si>
  <si>
    <t>Հիդրոուժեղարարի պոմպ</t>
  </si>
  <si>
    <t xml:space="preserve">Насос гидроусилителя </t>
  </si>
  <si>
    <t>Հիդրոուժեղարարի պոմպի վերանորոգման կոմպլեկտ</t>
  </si>
  <si>
    <t xml:space="preserve">Комплект для ремонта насоса гидроусилителя  </t>
  </si>
  <si>
    <t>Ձգան մեջտեղի</t>
  </si>
  <si>
    <t>Крючок срединный</t>
  </si>
  <si>
    <t>Աջ կամ ձախ ձգան</t>
  </si>
  <si>
    <t>Левый или правый крючок</t>
  </si>
  <si>
    <t xml:space="preserve">Հիդրոուժեղարարի յուղ,                       </t>
  </si>
  <si>
    <t xml:space="preserve">Масло гидроусилителя           </t>
  </si>
  <si>
    <t>Ճոճանակ</t>
  </si>
  <si>
    <t xml:space="preserve">Маятник </t>
  </si>
  <si>
    <t>ՂԿ խցուկ</t>
  </si>
  <si>
    <t>Сальник РУ</t>
  </si>
  <si>
    <t>ՂԿ յուղ</t>
  </si>
  <si>
    <t>Масло РУ</t>
  </si>
  <si>
    <t>ՂԿ հիդրոուժեղարարի բարձ.ճնշման խողովակ</t>
  </si>
  <si>
    <t>Трубка высокого давления гидроусилителя РУ</t>
  </si>
  <si>
    <t>ՂԿ հիդրոուժեղարարի ցածր.ճնշման խողովակ</t>
  </si>
  <si>
    <t>Трубка низкого давления гидроусилителя РУ</t>
  </si>
  <si>
    <t>Աջ կամ ձախ կողային ձգան</t>
  </si>
  <si>
    <t xml:space="preserve">Правый или левый боковой крючок </t>
  </si>
  <si>
    <t>ՂԿ ձողի տեղաշարժի մեխանիզմ</t>
  </si>
  <si>
    <t>Механизм смещения стержни РУ</t>
  </si>
  <si>
    <t>Հիդրոուժեղարարի յուղի տարա</t>
  </si>
  <si>
    <t xml:space="preserve">Тара для масла гидроусилителя </t>
  </si>
  <si>
    <t>Հիդրոուժեղարարի յուղի տարաի կափարիչ</t>
  </si>
  <si>
    <t xml:space="preserve">Крышка тары для масла гидроусилителя  </t>
  </si>
  <si>
    <t>Հիդրոուժեղարարի փոկանիվ</t>
  </si>
  <si>
    <t xml:space="preserve">Шкив гидроусилителя  </t>
  </si>
  <si>
    <t>ՂԿ ձողի գնդե հոդակապ</t>
  </si>
  <si>
    <t xml:space="preserve">Шаровый шарнир стержни РУ </t>
  </si>
  <si>
    <t>ՂԿ գնդե հոդակապերի կեղտապաշտպան ծածկոց /սիլիկոն/</t>
  </si>
  <si>
    <t>грязезащитный капот шаровых шарниров РУ /силикон/</t>
  </si>
  <si>
    <t>ՂԿ ծայրակալի կցիչ</t>
  </si>
  <si>
    <t>Переходник башмака РУ</t>
  </si>
  <si>
    <t>Բանվ.  գլան</t>
  </si>
  <si>
    <t>Բանվ.  գլանի վերանորոգման կոմպլեկտ</t>
  </si>
  <si>
    <t xml:space="preserve">Тормознаа трубка </t>
  </si>
  <si>
    <t>Սուպպորտ</t>
  </si>
  <si>
    <t>Суппорт</t>
  </si>
  <si>
    <t>Արգելակային հեղուկ  250 գ</t>
  </si>
  <si>
    <t xml:space="preserve">Тормозная жидкость 250 г </t>
  </si>
  <si>
    <t>Հետևի արգելակային  կոճղակների կոմպլեկտ</t>
  </si>
  <si>
    <t>Комплект задних барабанных колодок</t>
  </si>
  <si>
    <t>Առջևի արգելակային  սկավառակ</t>
  </si>
  <si>
    <t xml:space="preserve">Передний тормозной диск </t>
  </si>
  <si>
    <t>Հետևի արգելակային թմբուկներ</t>
  </si>
  <si>
    <t xml:space="preserve">Задние тормозные колодки </t>
  </si>
  <si>
    <t>Թմբուկային կոճղակների զսպանակ</t>
  </si>
  <si>
    <t xml:space="preserve">Пружина барабанный колодок </t>
  </si>
  <si>
    <t xml:space="preserve">Թմբուկային կոճղակները ձգող կոմպլեկտ մեխ, </t>
  </si>
  <si>
    <t xml:space="preserve">Комлектный механизм барабанных колодок </t>
  </si>
  <si>
    <t>Թմբուկային կոճղակների էկսցենտրիկ</t>
  </si>
  <si>
    <t xml:space="preserve">Эксцентрик барабанных колодок  </t>
  </si>
  <si>
    <t>Վակուումային ուժեղարարի վերանորոգման կոմպլեկտ</t>
  </si>
  <si>
    <t xml:space="preserve">Комплект ремонта вакуумного усилителя </t>
  </si>
  <si>
    <t>Ձեռքի արգելակի լծակ</t>
  </si>
  <si>
    <t xml:space="preserve">Рычаг ручного тормуза </t>
  </si>
  <si>
    <t>Գեներատորի խարիսխ</t>
  </si>
  <si>
    <t>Якорь генератора</t>
  </si>
  <si>
    <t>Գեներատորի խարիսխի հետևի պլաստմաս</t>
  </si>
  <si>
    <t xml:space="preserve">Задняя пластмасса якоря генератора </t>
  </si>
  <si>
    <t>Գեներատորի առջևի իրան</t>
  </si>
  <si>
    <t xml:space="preserve">Передний корпус генератора </t>
  </si>
  <si>
    <t>Գեներատորի ետևի իրան</t>
  </si>
  <si>
    <t>Задний корпус генератора</t>
  </si>
  <si>
    <t>Գեներատորի փաթույթ</t>
  </si>
  <si>
    <t>Обмотка генератора</t>
  </si>
  <si>
    <t>Գեներատորի կալունակ</t>
  </si>
  <si>
    <t>Кронштейн генератора</t>
  </si>
  <si>
    <t>Ստարտեր</t>
  </si>
  <si>
    <t>Ստարտերի ռելե</t>
  </si>
  <si>
    <t>Ստարտերի ածուխ</t>
  </si>
  <si>
    <t>Մենարկիչի առջևի իրան</t>
  </si>
  <si>
    <t>Передний корпус стартера</t>
  </si>
  <si>
    <t>Մենարկիչի ետևի իրան</t>
  </si>
  <si>
    <t>Задний корпус стартера</t>
  </si>
  <si>
    <t>Մենարկիչի բրոնզապատ վռաններ</t>
  </si>
  <si>
    <t>Бронзированные втулки стартера</t>
  </si>
  <si>
    <t>Մենարկիչի խարիսխ</t>
  </si>
  <si>
    <t>Մենարկիչի մագնիս</t>
  </si>
  <si>
    <t>Магнит стартера</t>
  </si>
  <si>
    <t>Մենարկիչի թաթիկ</t>
  </si>
  <si>
    <t>Лапка стартера</t>
  </si>
  <si>
    <t>Ստարտերի կցորդիչ (ավտոմատ)</t>
  </si>
  <si>
    <t>Передняя Ã³ñÃÇã</t>
  </si>
  <si>
    <t>Задняя Ã³ñÃÇã</t>
  </si>
  <si>
    <t xml:space="preserve">Лампа фонаря переднего моргата </t>
  </si>
  <si>
    <t>Лампа фонаря заднего моргата</t>
  </si>
  <si>
    <t xml:space="preserve">Лампа фонаря заднего </t>
  </si>
  <si>
    <t xml:space="preserve">Лампа фонаря противотуманного фонаря </t>
  </si>
  <si>
    <t>Էլեկտրական տվիչ</t>
  </si>
  <si>
    <t>Электрический датчик</t>
  </si>
  <si>
    <t>Տախոմետր</t>
  </si>
  <si>
    <t>Тахометр</t>
  </si>
  <si>
    <t>Վառոցքի մոմի ծայրակալ</t>
  </si>
  <si>
    <t>Башмак свечи зажигания</t>
  </si>
  <si>
    <t>Տրամբլիոր հպակով</t>
  </si>
  <si>
    <t>Трамблер с контактом</t>
  </si>
  <si>
    <t>Տրամբլիոր էլեկտրական</t>
  </si>
  <si>
    <t>Электрический трамблер</t>
  </si>
  <si>
    <t>Ռոտոր</t>
  </si>
  <si>
    <t>Ротор</t>
  </si>
  <si>
    <t>Տրամբլիորի կափարիչ</t>
  </si>
  <si>
    <t>Крышка трамблера</t>
  </si>
  <si>
    <t>Տրամբլիորի շարժաբեր</t>
  </si>
  <si>
    <t>Привод трамблера</t>
  </si>
  <si>
    <t>Տրամբլիորի կոնդեսատոր</t>
  </si>
  <si>
    <t xml:space="preserve">Конденсатор трамблера </t>
  </si>
  <si>
    <t>Առանցքակալ (աբուչայկա)</t>
  </si>
  <si>
    <t>Подшипник (обучайка)</t>
  </si>
  <si>
    <t>Տրամբլիորի հպակ</t>
  </si>
  <si>
    <t xml:space="preserve">Контакт трамблера </t>
  </si>
  <si>
    <t>Վազքաչափ</t>
  </si>
  <si>
    <t>Бегомер</t>
  </si>
  <si>
    <t>Վազքաչափի ճոպան</t>
  </si>
  <si>
    <t>Веревка спидометра</t>
  </si>
  <si>
    <t>Վազքաչափի իմպուլսնի տվիչ</t>
  </si>
  <si>
    <t>Импульсный датчик спидометра</t>
  </si>
  <si>
    <t>Դռան կողպեք</t>
  </si>
  <si>
    <t>Замок для дверей</t>
  </si>
  <si>
    <t>Ազդանշան</t>
  </si>
  <si>
    <t>Сигнал</t>
  </si>
  <si>
    <t>Ապակելվացիչի բաչոկ</t>
  </si>
  <si>
    <t>Бачок стеклоомывателя</t>
  </si>
  <si>
    <t>Ցուցիչ պրիբոր</t>
  </si>
  <si>
    <t>Прибор индикатор</t>
  </si>
  <si>
    <t>Ամպերմետրի ցուցիչ</t>
  </si>
  <si>
    <t>Индикатор амперметра</t>
  </si>
  <si>
    <t>Վառելիքի ցուցիչ</t>
  </si>
  <si>
    <t xml:space="preserve">Индикатор топлива </t>
  </si>
  <si>
    <t>Ջրի ցուցիչ</t>
  </si>
  <si>
    <t>Индикатор воды</t>
  </si>
  <si>
    <t>Յուղի ճնշման ցուցիչ</t>
  </si>
  <si>
    <t xml:space="preserve">Индикатор давления масла </t>
  </si>
  <si>
    <t xml:space="preserve">Տախոմետր և վազքաչափ </t>
  </si>
  <si>
    <t>Тахометр и спидометр</t>
  </si>
  <si>
    <t>Պրիբորի ցուցիչի լամպ</t>
  </si>
  <si>
    <t xml:space="preserve">Лампа индикатора прибора </t>
  </si>
  <si>
    <t>Ղեկավար. համակարգ. էլ.լարերի խուրց</t>
  </si>
  <si>
    <t xml:space="preserve">Пучок электрошнуров системы управления </t>
  </si>
  <si>
    <t>Ռելե ռազյումով</t>
  </si>
  <si>
    <t xml:space="preserve">Реле с разъемом </t>
  </si>
  <si>
    <t xml:space="preserve">Հետևի լամպերի պանել </t>
  </si>
  <si>
    <t xml:space="preserve">Панель задних ламп </t>
  </si>
  <si>
    <t>Ջեռուցիչի անջատիչ պլատայով</t>
  </si>
  <si>
    <t xml:space="preserve">Выключатель для обогревателя с платой </t>
  </si>
  <si>
    <t>Վառելիքի բաքի չափիչ</t>
  </si>
  <si>
    <t>Измеритель топлива в баке</t>
  </si>
  <si>
    <t>Լոք</t>
  </si>
  <si>
    <t>Лок</t>
  </si>
  <si>
    <t>Բաքից դուրս եկող գազերի տվիչ</t>
  </si>
  <si>
    <t>Датчик газов, выходящих из бака</t>
  </si>
  <si>
    <t>Օդի ծախսի տվիչի ռետինե խողովակ</t>
  </si>
  <si>
    <t>Резиновая трубка датчика расхода воздуха</t>
  </si>
  <si>
    <t>Վառարանի ջրի մղիչ էլեկտրական</t>
  </si>
  <si>
    <t xml:space="preserve">Электрический водопровод печи </t>
  </si>
  <si>
    <t>Էլեկտրաամբարձիչների անջատիչների բլոկ</t>
  </si>
  <si>
    <t xml:space="preserve">Блок выключателей электроподъемников </t>
  </si>
  <si>
    <t>Դռների կենտրոնական փական</t>
  </si>
  <si>
    <t xml:space="preserve">Центральный клапан дверей </t>
  </si>
  <si>
    <t>Դռան ապակու ամբարձիչ</t>
  </si>
  <si>
    <t xml:space="preserve">Подъемник стекла двери </t>
  </si>
  <si>
    <t>Դռան ապակու Էլեկտրաամբարձիչի շարժիչ</t>
  </si>
  <si>
    <t xml:space="preserve">Двигатель электроподъемника стекла дверей </t>
  </si>
  <si>
    <t>Ներկ, լուծիչ, օժանդակ նյութեր 1 լիտր</t>
  </si>
  <si>
    <t xml:space="preserve">Краска, растворитель, вспомогательные материалы 1 литр </t>
  </si>
  <si>
    <t>1 լիտր</t>
  </si>
  <si>
    <t>1 литр</t>
  </si>
  <si>
    <t>11. Թափք</t>
  </si>
  <si>
    <t>11. Корпус</t>
  </si>
  <si>
    <t>Հագոցի ճոպան</t>
  </si>
  <si>
    <t>Трос капота</t>
  </si>
  <si>
    <t>Բեռնախցիկի ծածկոց</t>
  </si>
  <si>
    <t>Капот багажника</t>
  </si>
  <si>
    <t>Դուռ</t>
  </si>
  <si>
    <t>Дверь</t>
  </si>
  <si>
    <t>Դռան ներսի բռնակ</t>
  </si>
  <si>
    <t>Внешняя ручка двери</t>
  </si>
  <si>
    <t>Դռան դրսի բռնակ</t>
  </si>
  <si>
    <t>Наружная ручка двери</t>
  </si>
  <si>
    <t>Առջևի բամպեր</t>
  </si>
  <si>
    <t>Հետևի բամպեր</t>
  </si>
  <si>
    <t>Բեռնախցիկի կողպեք</t>
  </si>
  <si>
    <t>Замок багажника</t>
  </si>
  <si>
    <t>Հագոցի պետլի</t>
  </si>
  <si>
    <t>Բեռնախցիկի զսպան</t>
  </si>
  <si>
    <t>Рессора багажника</t>
  </si>
  <si>
    <t>Բեռնախցիկի մեղմիչ</t>
  </si>
  <si>
    <t>Լանժերո</t>
  </si>
  <si>
    <t>Лонжерон</t>
  </si>
  <si>
    <t>Պաշտպանիչ</t>
  </si>
  <si>
    <t>Защитной</t>
  </si>
  <si>
    <t>Արկա ներսի</t>
  </si>
  <si>
    <t>Внешняя арка</t>
  </si>
  <si>
    <t>Արկա դրսի</t>
  </si>
  <si>
    <t>Наружная арка</t>
  </si>
  <si>
    <t>Գորգիկ կ-տ</t>
  </si>
  <si>
    <t>Коврик Ï-ï</t>
  </si>
  <si>
    <t>Ֆարթուկ</t>
  </si>
  <si>
    <t>Фартук</t>
  </si>
  <si>
    <t>Բամպերի կալունակ</t>
  </si>
  <si>
    <t>Բամպերի բալկա</t>
  </si>
  <si>
    <t>Դռան ռեզին կ-տ</t>
  </si>
  <si>
    <t>Резинка дверей Ï-ï</t>
  </si>
  <si>
    <t>Բեռնախցիկի ռեզին</t>
  </si>
  <si>
    <t>Резинка багажника</t>
  </si>
  <si>
    <t>Դիմապակու ռեզին</t>
  </si>
  <si>
    <t>Резинка лобового стекла</t>
  </si>
  <si>
    <t>Դիմապակ</t>
  </si>
  <si>
    <t>Лобовое стекло</t>
  </si>
  <si>
    <t>Դռների ապակիների ռեզին</t>
  </si>
  <si>
    <t>Резинка стекла дверей</t>
  </si>
  <si>
    <t>Դռան պաստառ կ-տ</t>
  </si>
  <si>
    <t>Обивка для дверей Ï-ï</t>
  </si>
  <si>
    <t xml:space="preserve"> կ-տ</t>
  </si>
  <si>
    <t xml:space="preserve"> Ï-ï</t>
  </si>
  <si>
    <t>Լուծիչ լ.</t>
  </si>
  <si>
    <t>Растворитель л.</t>
  </si>
  <si>
    <t>Լինոլեում մ.ք.</t>
  </si>
  <si>
    <t>Линолеум кв.м</t>
  </si>
  <si>
    <t>մ.ք.</t>
  </si>
  <si>
    <t>кв.м.</t>
  </si>
  <si>
    <t>Սպունգ մ.ք.</t>
  </si>
  <si>
    <t>Губка кв.м</t>
  </si>
  <si>
    <t>Դերմանտին  մ.ք.</t>
  </si>
  <si>
    <t>Дермантин кв.м</t>
  </si>
  <si>
    <t>Ցայտապաշտպանիչ</t>
  </si>
  <si>
    <t>Брызговик</t>
  </si>
  <si>
    <t>Շարժիչի ծածկոց 3962</t>
  </si>
  <si>
    <t>Капот двигателя 3962</t>
  </si>
  <si>
    <t>Վրանածածկ (3303,վիլիս)</t>
  </si>
  <si>
    <t>Тент (3303,виллис)</t>
  </si>
  <si>
    <t>Վրանածածկ  (3909)</t>
  </si>
  <si>
    <t>Тент  (3909)</t>
  </si>
  <si>
    <t>Վրանածածկի պարան</t>
  </si>
  <si>
    <t>Веревка для тента</t>
  </si>
  <si>
    <t>մետր</t>
  </si>
  <si>
    <t>метр</t>
  </si>
  <si>
    <t>Թափքը շրջանակին ամրակապման երկաթակապ</t>
  </si>
  <si>
    <t>Стремянка крепления кузова к раме</t>
  </si>
  <si>
    <t>Պահեստային դողի բռնիչ</t>
  </si>
  <si>
    <t>Держатель запасной шины</t>
  </si>
  <si>
    <t>ԶԱԶ sens tf 698P,          2008թ և ԶԱԶ 11058,          2008թ /դրամ/</t>
  </si>
  <si>
    <t>Հ.Հ</t>
  </si>
  <si>
    <t>Ծառայության անվանումը</t>
  </si>
  <si>
    <t>Наименование услуги</t>
  </si>
  <si>
    <t>Չ.Մ</t>
  </si>
  <si>
    <t>I ՇԱՐԺԻՉ</t>
  </si>
  <si>
    <t>Շարժիչի տեղադրում</t>
  </si>
  <si>
    <t>Установка двигателя</t>
  </si>
  <si>
    <t>Շարժիչի հանում</t>
  </si>
  <si>
    <t>Снятие двигателя</t>
  </si>
  <si>
    <t xml:space="preserve">Շարժիչի հանում և տեղադրում </t>
  </si>
  <si>
    <t>Снятие и установка двигателя</t>
  </si>
  <si>
    <t>Շարժիչի քանդում և արատավորում</t>
  </si>
  <si>
    <t>Разборка и обноружение неисправностей двигателя</t>
  </si>
  <si>
    <t xml:space="preserve">Շարժիչի բլոկի միակողմանի վերանորոգում </t>
  </si>
  <si>
    <t>Односторонний ремонт блока двигателя</t>
  </si>
  <si>
    <t>Շարժիչի բլոկի մաքրում և ներկում</t>
  </si>
  <si>
    <t>Очистка и покраска блока двигателя</t>
  </si>
  <si>
    <t>Շարժիչի /առանց բլոկի/ մասերի մաքրում</t>
  </si>
  <si>
    <t>Очистка деталей двигателя (без блока)</t>
  </si>
  <si>
    <t>Շարժիչի հավաքում</t>
  </si>
  <si>
    <t>Сборка двигателя</t>
  </si>
  <si>
    <t>Շարժիչի բլոկի դիմացի կափարիչի փոխարինում</t>
  </si>
  <si>
    <t>Замена крышки на передней части блока двигателя</t>
  </si>
  <si>
    <t>Շարժիչի ռեզինոտեխնիկական պատրաստվածքների փոխարինում</t>
  </si>
  <si>
    <t>Замена моторного резинового оборудования</t>
  </si>
  <si>
    <t>Շարժիչի հիմնական և շարժաթևային ներդրակների փոխարինում /շարժիչն հանված/</t>
  </si>
  <si>
    <t>Замена главных и шатунных вкладышей двигателя / двигатель снят /</t>
  </si>
  <si>
    <t>Շարժիչի հիմնական և շարժաթևային ներդրակների փոխարինում /շարժիչն ավտոմեքենայի վրա/</t>
  </si>
  <si>
    <t>Замена главных и шатунных вкладышей двигателя / двигатель на автомобиле /</t>
  </si>
  <si>
    <t>Շարժիչի 1 կոմպլեկտ գլանի, մխոցի, մխոցամատի, մխոցային օղերի փոխարինում /շարժիչն հանված/</t>
  </si>
  <si>
    <t>Замена 1 комплекта цилиндров двигателя, цилиндров, поршней, колец цилиндров / двигатель снят /</t>
  </si>
  <si>
    <t>Շարժիչի 1 կոմպլեկտ գլանի, մխոցի, մխոցամատի, մխոցային օղերի փոխարինում /շարժիչն ավտոմեքենայի վրա/</t>
  </si>
  <si>
    <t>Замена 1 комплекта цилиндров двигателя, цилиндров, поршней, колец цилиндров / двигатель на автомобиле /</t>
  </si>
  <si>
    <t>Շարժիչի շարժաթևի փոխարինում /շարժիչն հանված/</t>
  </si>
  <si>
    <t>Замена шатуна двигателя / двигатель снят /</t>
  </si>
  <si>
    <t>Շարժիչի շարժաթևի փոխարինում /շարժիչն ավտոմեքենայի վրա/</t>
  </si>
  <si>
    <t>Замена шатуна двигателя / двигатель на автомобиле /</t>
  </si>
  <si>
    <t>Շարժիչի շարժաթևի ականոցի փոխարինում /շարժիչն հանված/</t>
  </si>
  <si>
    <t>Замена втулки шатуна двигателя (двигатель снят)</t>
  </si>
  <si>
    <t>Շարժիչի շարժաթևի ականոցի փոխարինում  /շարժիչն ավտոմեքենայի վրա/</t>
  </si>
  <si>
    <t>Замена вала двигателя (двигатель на автомобиле)</t>
  </si>
  <si>
    <t xml:space="preserve">Շարժիչի յուղի պոմպի ստենդավորում </t>
  </si>
  <si>
    <t>Стентирование масляного насоса двигателя</t>
  </si>
  <si>
    <t>Շարժիչի յուղի պոմպի վերանորոգում</t>
  </si>
  <si>
    <t>Ремонт масляного насоса двигателя</t>
  </si>
  <si>
    <t xml:space="preserve">Շարժիչի յուղի պոմպի ապամոնտաժում և մոնտաժում </t>
  </si>
  <si>
    <t>Разборка и установка масляного насоса двигателя</t>
  </si>
  <si>
    <t>Շարժիչի գլխիկի կափարիչի ապամոնտաժում և մոնտաժում</t>
  </si>
  <si>
    <t>Разборка и установка крышки головки двигателя</t>
  </si>
  <si>
    <t>Շարժիչի գլխիկի կափարիչի ամրացման հեղյուսի փոխարինում</t>
  </si>
  <si>
    <t>Замена зажима крышки головки двигателя</t>
  </si>
  <si>
    <t>Շարժիչի գլխիկի փոխարինում</t>
  </si>
  <si>
    <t>Замена головки двигателя</t>
  </si>
  <si>
    <t>Շարժիչի գլխիկի վերանորոգում</t>
  </si>
  <si>
    <t>Ремонт головки двигателя</t>
  </si>
  <si>
    <t>Շարժիչի գլխիկի արտածման փականի փոխարինում</t>
  </si>
  <si>
    <t>Замена выводного клапана головки двигателя</t>
  </si>
  <si>
    <t xml:space="preserve">Շարժիչի գլխիկի ներածման փականի փոխարինում </t>
  </si>
  <si>
    <t>Замена впускного клапана головки двигателя</t>
  </si>
  <si>
    <t xml:space="preserve">Շարժիչի գլխիկի  փականի լծակի փոխարինում </t>
  </si>
  <si>
    <t>Замена рычага клапана головки двигателя</t>
  </si>
  <si>
    <t>Շարժիչի գլխիկի փականի արտաքին զսպանի փոխարինում</t>
  </si>
  <si>
    <t>Замена внешнего рессора клапана головки двигателя</t>
  </si>
  <si>
    <t>Շարժիչի գլխիկի փականի  ներքին զսպանի փոխարինում</t>
  </si>
  <si>
    <t>Замена внутреннего рессора клапана головки двигателя</t>
  </si>
  <si>
    <t xml:space="preserve">Շարժիչի գլխիկի ամրացման  գամասեղի փոխարինում </t>
  </si>
  <si>
    <t>Замена шпильки крепления головки двигателя</t>
  </si>
  <si>
    <t>Շարժիչի բաշխիչ լիսեռի փոխարինում</t>
  </si>
  <si>
    <t>Замена распредвала двигателя</t>
  </si>
  <si>
    <t xml:space="preserve">Շարժիչի բաշխիչ լիսեռի ականոցի փոխարինում </t>
  </si>
  <si>
    <t>Замена втулки распредвала двигателя</t>
  </si>
  <si>
    <t>Շարժիչի բաշխիչ լիսեռի հետևի ականոցի փոխարինում</t>
  </si>
  <si>
    <t>Замена задней втулки распредвала двигателя</t>
  </si>
  <si>
    <t>Շարժիչի բաշխիչ լիսեռի հրիչի փոխարինում</t>
  </si>
  <si>
    <t>Замена талкателя распредвала двигателя</t>
  </si>
  <si>
    <t>Շարժիչի բաշխիչ լիսեռի ատամնանիվի փոխարինում</t>
  </si>
  <si>
    <t>Замена вала зубчетого колеса двигателя</t>
  </si>
  <si>
    <t>Շարժիչի ծնկաձև լիսեռի հանում և տեղադրում</t>
  </si>
  <si>
    <t>Снятие и установка коленвала двигателя</t>
  </si>
  <si>
    <t>Շարժիչի ծնկաձև լիսեռի ստուգում</t>
  </si>
  <si>
    <t>Диагностика коленвала двигателя</t>
  </si>
  <si>
    <t>Շարժիչի ծնկաձև լիսեռի ողորկում</t>
  </si>
  <si>
    <t>Полировка коленвала двигателя</t>
  </si>
  <si>
    <t>Շարժիչի ծնկաձև լիսեռի հղկում</t>
  </si>
  <si>
    <t>Шлифовка коленвала двигателя</t>
  </si>
  <si>
    <t>Շարժիչի ծնկաձև լիսեռի ատամնանիվի փոխարինում</t>
  </si>
  <si>
    <t>Замена коленвала двигателя</t>
  </si>
  <si>
    <t>Замена шкива двигателя</t>
  </si>
  <si>
    <t>Շարժիչի ծնկաձև լիսեռի առանցքակալի փոխարինում</t>
  </si>
  <si>
    <t>Замена подшипника коленвала двигателя</t>
  </si>
  <si>
    <t>Շարժիչի ծնկաձև լիսեռի առանցքակալի վերևի և ներքևի կիսաօղերի փոխարինում</t>
  </si>
  <si>
    <t>Замена верхних и нижних полуколец подшипника коленвала двигателя</t>
  </si>
  <si>
    <t>Շարժիչի ծնկաձև լիսեռի փոկանիվի փոխարինում /շարժիչն հանված/</t>
  </si>
  <si>
    <t>Замена шкива коленвала двигателя / двигатель снят /</t>
  </si>
  <si>
    <t xml:space="preserve">Շարժիչի թողարկիչ կոլեկտորի փոխարինում </t>
  </si>
  <si>
    <t>Замена выпускного коллектора двигателя</t>
  </si>
  <si>
    <t>Շարժիչի ջրի խողովակի փոխարինում</t>
  </si>
  <si>
    <t>Замена водопроводной трубы двигателя</t>
  </si>
  <si>
    <t>Շարժիչի ներթողման կոլեկտորի փոխարինում</t>
  </si>
  <si>
    <t>Замена впускного коллектора двигателя</t>
  </si>
  <si>
    <t>Տուրբոկոմպրեսսորի  ապամոնտաժում և մոնտաժում</t>
  </si>
  <si>
    <t>Разборка и сборка турбокомпрессора</t>
  </si>
  <si>
    <t>Թափանիվի փոխարինում</t>
  </si>
  <si>
    <t>Замена маховика</t>
  </si>
  <si>
    <t xml:space="preserve">Թափանիվի ատամնավոր օղագոտու փոխարինում </t>
  </si>
  <si>
    <t>Замена зубчетого ободка маховика</t>
  </si>
  <si>
    <t>Շարժիչի թափանիվի քարտերի փոխարինում</t>
  </si>
  <si>
    <t>Замена карт маховика двигателя</t>
  </si>
  <si>
    <t xml:space="preserve">Շարժիչի քարտերի փոխարինում </t>
  </si>
  <si>
    <t>Замена карт двигателя</t>
  </si>
  <si>
    <t>Շարժիչի քարտերի խողովակի փոխարինում</t>
  </si>
  <si>
    <t>Замена трубки карт двигателя</t>
  </si>
  <si>
    <t>Շարժիչի նախաթողարկման տաքացման պոմպային ագրեգատի փոխարինում</t>
  </si>
  <si>
    <t xml:space="preserve">Замена насосного агрегата предпускового подогревателя двигателя </t>
  </si>
  <si>
    <t>Շարժիչի նախաթողարկման տաքացման կաթսայի փոխարինում</t>
  </si>
  <si>
    <t>Замена котла предпускового подогревателя  двигателя</t>
  </si>
  <si>
    <t>Շարժիչի նախաթողարկման տաքացման վառելիքի փոքր բաքի փոխարինում</t>
  </si>
  <si>
    <t xml:space="preserve">Замена мини бака предпускового подогревателя двигателя </t>
  </si>
  <si>
    <t>Շարժիչի նախաթողարկման տաքացման սարքի խողովակի փոխարինում</t>
  </si>
  <si>
    <t>Замена трубы предпускового подогревателя двигателя</t>
  </si>
  <si>
    <t>Շարժիչի յուղի կոշտ մաքրման զտիչի էլեմենտի փոխարինում</t>
  </si>
  <si>
    <t>Замена элемента фильтра  грубой  очистки моторного масла</t>
  </si>
  <si>
    <t>Շարժիչի յուղի կոշտ մաքրման զտիչի փոխարինում</t>
  </si>
  <si>
    <t>Замена фильтра грубой очистки моторного масла</t>
  </si>
  <si>
    <t>Շարժիչի յուղի մաքրման զտիչի թասակի փոխարինում</t>
  </si>
  <si>
    <t>Замена колпака фильтра очистки моторного масла</t>
  </si>
  <si>
    <t>Շարժիչի յուղի կենտրոնախույս մաքրման զտիչի փոխարինում</t>
  </si>
  <si>
    <t>Замена фильтра центробежной очистки масла двигателя</t>
  </si>
  <si>
    <t>Շարժիչի յուղի զտիչի փոխարինում</t>
  </si>
  <si>
    <t>Замена масляного фильтра двигателя</t>
  </si>
  <si>
    <t>Տուրբոկոմպրեսսորի զտիչի փոխարինում</t>
  </si>
  <si>
    <t>Замена фильтра турбокомпрессора</t>
  </si>
  <si>
    <t>Տուրբոկոմպրեսսորի զտիչի  թասակի փոխարինում</t>
  </si>
  <si>
    <t>Замена колпака фильтра турбокомпрессора</t>
  </si>
  <si>
    <t>Տուրբոկոմպրեսսորի զտիչի էլեմենտի փոխարինում</t>
  </si>
  <si>
    <t>Замена элемента фильтра турбокомпрессора</t>
  </si>
  <si>
    <t>Շարժիչի յուղի կենտրոնախույս մաքրման զտիչի սպասարկում</t>
  </si>
  <si>
    <t>Обслуживание фильтра центробежной очистки моторного масла</t>
  </si>
  <si>
    <t>Замена масляного радиатора</t>
  </si>
  <si>
    <t>Շարժիչի յուղի լցավորման  կափարիչի փոխարինում</t>
  </si>
  <si>
    <t>Замена заливной крышки моторного масла</t>
  </si>
  <si>
    <t>Շարժիչի յուղի մակարդակի ցուցիչի փոխարինում</t>
  </si>
  <si>
    <t>Замена указателя уровня моторного масла</t>
  </si>
  <si>
    <t>Շարժիչի յուղի մակարդակի ցուցիչի ռետինե խողովակի փոխարինում</t>
  </si>
  <si>
    <t>Замена резинового шланга индикатора уровня масла в двигателе</t>
  </si>
  <si>
    <t>Ուժային ագրեգատի կախոցի առջևի բարձակի փոխարինում</t>
  </si>
  <si>
    <t>Замена передней подвески силавого агрегата</t>
  </si>
  <si>
    <t>Ուժային ագրեգատի կախոցի առջևի բարձակի փոխարինում /ագրեգատն ավտոմեքենայի վրա/</t>
  </si>
  <si>
    <t>Замена передней подвески силавого агрегата ( агрегат на автомобиле)</t>
  </si>
  <si>
    <t>Ուժային ագրեգատի կախոցի բարձիկի փոխարինում</t>
  </si>
  <si>
    <t>Замена подушки подвески силавого агрегата</t>
  </si>
  <si>
    <t>Ուժային ագրեգատի կախոցի բարձիկի փոխարինում /ագրեգատն ավտոմեքենայի վրա/</t>
  </si>
  <si>
    <t>Замена подушки подвески силавого агрегата / агрегат на автомобиле /</t>
  </si>
  <si>
    <t>Ուժային ագրեգատի կախոցի հետևի բարձիկի փոխարինում</t>
  </si>
  <si>
    <t xml:space="preserve">Замена задней подушки подвески силового агрегата </t>
  </si>
  <si>
    <t>Շարժիչի փոկի փոխարինում</t>
  </si>
  <si>
    <t>Շարժիչի փորձարկման ծառայություն</t>
  </si>
  <si>
    <t>Служба тестирования двигателя</t>
  </si>
  <si>
    <t>II Սնուցման համակարգ</t>
  </si>
  <si>
    <t>II Система питания</t>
  </si>
  <si>
    <t>Վառելիքի բաքի հանում և տեղադրում</t>
  </si>
  <si>
    <t>Извлечение и установка топливного бака</t>
  </si>
  <si>
    <t>Վառելիքի բաքի վերանորոգում մաքրում և ներկում</t>
  </si>
  <si>
    <t>Ремонт, очистка и покраска топливного бака</t>
  </si>
  <si>
    <t>Վառելիքի բաքի ամրացման բարձակի փոխարինում</t>
  </si>
  <si>
    <t>Замена кронштейна топливного бака</t>
  </si>
  <si>
    <t xml:space="preserve"> Նախամաքրման վառելիքի պարզարանի հանում և տեղադրում</t>
  </si>
  <si>
    <t>Монтаж и демонтаж отстойника предварительной очистки топлива</t>
  </si>
  <si>
    <t xml:space="preserve"> Նախամաքրման վառելիքի պարզարանի էլեմենտի փոխարինում</t>
  </si>
  <si>
    <t>Замена элемента отстойника предварительной очистки топлива</t>
  </si>
  <si>
    <t>Վերջնամաքրման վառելիքի զտիչի հանում և տեղադրում</t>
  </si>
  <si>
    <t>Монтаж и демонтаж финальной очистки топливного фильтра</t>
  </si>
  <si>
    <t xml:space="preserve">Վերջնամաքրման վառելիքի զտիչի 1 հատ էլեմենտի փոխարինում, </t>
  </si>
  <si>
    <t>Замена 1 элемента финальной очистки топливного фильтра,</t>
  </si>
  <si>
    <t>ԲՃՎՄ-ի հանում և տեղադրում</t>
  </si>
  <si>
    <t xml:space="preserve"> снятие и установка</t>
  </si>
  <si>
    <t xml:space="preserve">ԲՃՎՄ-ի ստենդային ստուգում </t>
  </si>
  <si>
    <t>Стендовый тест</t>
  </si>
  <si>
    <t>ԲՃՎՄ-ի քանդում, հանգույցների, դետալների մաքրում, լվացում և սեխմված օդով փչում և հավաքում</t>
  </si>
  <si>
    <t>Разборка, чистка стыков, деталей, мойка и продувка и сбор сжатым воздухом</t>
  </si>
  <si>
    <t>ԲՃՎՄ-ի ստենդային կարգավորում</t>
  </si>
  <si>
    <t xml:space="preserve">Установка на стенд стенда </t>
  </si>
  <si>
    <t>ԲՃՎՄ-ի ընթացիկ նորոգում</t>
  </si>
  <si>
    <t xml:space="preserve">Текущий ремонт </t>
  </si>
  <si>
    <t>ԲՃՎՄ-ի միջին նորոգում</t>
  </si>
  <si>
    <t xml:space="preserve">Средний ремонт </t>
  </si>
  <si>
    <t>ԲՃՎՄ-ի հիմնական նորոգում</t>
  </si>
  <si>
    <t>Капитальный ремонт</t>
  </si>
  <si>
    <t>Բոցամուղի  հանում և տեղադրում /1 հատ/</t>
  </si>
  <si>
    <t>Монтаж и демонтаж горелки / 1 шт. /</t>
  </si>
  <si>
    <t>Վառելիքի ձեռքի մղիչ պոմպի հանում և տեղադրում</t>
  </si>
  <si>
    <t>Монтаж и демонтаж топливного ручного насоса</t>
  </si>
  <si>
    <t>Վառելիքի ձեռքի մղիչ պոմպի վերանորոգում</t>
  </si>
  <si>
    <t>Ремонт топливного ручного насоса</t>
  </si>
  <si>
    <t>Արագարարի ոտնակի հանում և տեղադրում</t>
  </si>
  <si>
    <t>Монтаж и демонтаж педали акселератора</t>
  </si>
  <si>
    <t>Ոտնակի կոնկակալի փոխարինում</t>
  </si>
  <si>
    <t>Замена подножки</t>
  </si>
  <si>
    <t>Արագարարի ոտնակի ձգաձողի հանում և տեղադրում</t>
  </si>
  <si>
    <t>Монтаж и демонтаж тяги педали акселератора</t>
  </si>
  <si>
    <t>Արագարարի միջանկյալ ձգաձողի հանում և տեղադրում</t>
  </si>
  <si>
    <t>Монтаж и демонтаж промежуточной тяги акселератора</t>
  </si>
  <si>
    <t>Դրոսելային սահափականի ձգաձողի և լծակների հանում և տեղադրում</t>
  </si>
  <si>
    <t>Монтаж и демонтаж рычагов тяги дроссельной заслонки</t>
  </si>
  <si>
    <t>Դրոսելային սահափականի ձեռքի ղեկավարման ձգաձող հանում և տեղադրում</t>
  </si>
  <si>
    <t>Монтаж и демонтаж дроссельной заслонки ручного управления</t>
  </si>
  <si>
    <t>Օդի զտիչի էլեմենտի փոխարինում</t>
  </si>
  <si>
    <t>Замена элемента воздушного фильтра</t>
  </si>
  <si>
    <t>Օդի զտիչի կորպուսի /կափարիչով/ հանում և տեղադրում</t>
  </si>
  <si>
    <t>Монтаж и демонтаж корпуса воздушного фильтра (с крышкой)</t>
  </si>
  <si>
    <t>Օդի զտիչի կորպուսի հենակի  փոխարինում</t>
  </si>
  <si>
    <t>Замена опоры корпуса воздушного фильтра</t>
  </si>
  <si>
    <t>Օդի զտիչի ռետինե խողովակի փոխարինում</t>
  </si>
  <si>
    <t>Замена резинового шланга воздушного фильтра</t>
  </si>
  <si>
    <t>Կարբյուրատորի հանում, տեղադրում</t>
  </si>
  <si>
    <t>Снятие карбюратора, установка</t>
  </si>
  <si>
    <t>Ремонт карбюратора</t>
  </si>
  <si>
    <t>Վառելիքի պոմպի հանում, տեղադրում</t>
  </si>
  <si>
    <t>Снятие топливного насоса, установка</t>
  </si>
  <si>
    <t>Վառելիքի պոմպի վերանորոգման ծառայություն</t>
  </si>
  <si>
    <t>Ремонт топливных насосов</t>
  </si>
  <si>
    <t>III Գազի արտանետման համակարգ</t>
  </si>
  <si>
    <t>III Система выпуска газа</t>
  </si>
  <si>
    <t>Խլացուցիչի հանում և տեղադրում</t>
  </si>
  <si>
    <t>Снятие и установка глушителя</t>
  </si>
  <si>
    <t>Խլացուցիչի նորոգում</t>
  </si>
  <si>
    <t>Ремонт глушителя</t>
  </si>
  <si>
    <t>Խլացուցիչի 1 հատ ընդունման խողովակի հանում և տեղադրում</t>
  </si>
  <si>
    <t>Снятие и установка 1 приемной трубы глушителя</t>
  </si>
  <si>
    <t>Խլացուցիչի 1 հատ խամութի փոխարինում</t>
  </si>
  <si>
    <t>Замена 1 приемной трубы глушителя</t>
  </si>
  <si>
    <t>Խլացուցիչի մաքրման և ներկման ծառայություն</t>
  </si>
  <si>
    <t>Услуга по  очистки и окраске глушителя</t>
  </si>
  <si>
    <t>IV Հովացման համակարգ</t>
  </si>
  <si>
    <t>IV Система охлаждения</t>
  </si>
  <si>
    <t>Ռադիատորի հանում և տեղադրում</t>
  </si>
  <si>
    <t>Снятие и установка радиатора</t>
  </si>
  <si>
    <t>Ռադիատորի վերանորոգման ծառայություն</t>
  </si>
  <si>
    <t>Ремонт радиаторов</t>
  </si>
  <si>
    <t>Ռադիատորի կախոցի շրջանակի հանում և տեղադրում</t>
  </si>
  <si>
    <t>Снятие и установка подвески радиатора</t>
  </si>
  <si>
    <t>Ռադիատորի կախոցի ներքևի վահանի հանում և տեղադրում</t>
  </si>
  <si>
    <t>Снятие и установка нижнего щитка подвески радиатора</t>
  </si>
  <si>
    <t>Ռադիատորի հովացման գոգնոցի հանում և տեղադրում</t>
  </si>
  <si>
    <t>Снятие и установкафартука охлаждения радиатора</t>
  </si>
  <si>
    <t>Թերմոստատի հանում և տեղադրում</t>
  </si>
  <si>
    <t>Снятие и установка термостата</t>
  </si>
  <si>
    <t>Ռադիատորի շերտափեղկի հանում և տեղադրում</t>
  </si>
  <si>
    <t>Снятие и установка заслонки радиатора</t>
  </si>
  <si>
    <t>Ռադիատորի շերտափեղկի վերանորոգում</t>
  </si>
  <si>
    <t>Ремонт заслонки радиатора</t>
  </si>
  <si>
    <t>Շերտափեղկի կառավարման ձգաձողի հանում և տեղադրում</t>
  </si>
  <si>
    <t>Снятие и установка стержня управления штрих-кодом</t>
  </si>
  <si>
    <t>Ընդարձակման բաքի հանում և տեղադրում</t>
  </si>
  <si>
    <t>Снятие и установка расширительного бачка</t>
  </si>
  <si>
    <t>Ընդարձակման բաքի 1 հատ խողովակի փոխարինում</t>
  </si>
  <si>
    <t>Замена 1шланга расширительного бака</t>
  </si>
  <si>
    <t>Ռադյատորի ծորակի փոխարինում</t>
  </si>
  <si>
    <t>Замена крана радиатора</t>
  </si>
  <si>
    <t>Ռադիատորի խցանի փոխարինում</t>
  </si>
  <si>
    <t>Замена заглушки радиатора</t>
  </si>
  <si>
    <t>Շարժիչի ջրի պոմպի վերանորոգման ծառայություն</t>
  </si>
  <si>
    <t>Ремонт водяного насоса двигателя</t>
  </si>
  <si>
    <t>Շարժիչի ջրի պոմպի հանում և տեղադրում</t>
  </si>
  <si>
    <t>Снятие и установка водяного насоса двигателя</t>
  </si>
  <si>
    <t>Օդափոխիչի թևանիվի հանում և տեղադրում</t>
  </si>
  <si>
    <t>Снятие и установка лопостей вентилятора</t>
  </si>
  <si>
    <t>Օդափոխիչի կցաշուրթի փոխարինում</t>
  </si>
  <si>
    <t>Замена вентиляционного фланца</t>
  </si>
  <si>
    <t>Ռադիատորի կախոցի 1 հատ բարձակի հանում և տեղադրում</t>
  </si>
  <si>
    <t>Снятие и установка 1шт кранштейна подвески радиатора.</t>
  </si>
  <si>
    <t>Հովացման 1 հատ խողովակների փոխարինում</t>
  </si>
  <si>
    <t>Замена 1шт охлаждающей трубки</t>
  </si>
  <si>
    <t>Հովացման  խողովակների 1 հատ խամութի փոխարինում</t>
  </si>
  <si>
    <t>Замена 1шт хамута охлаждающей трубки</t>
  </si>
  <si>
    <t>V Կցորդում</t>
  </si>
  <si>
    <t>V Соединение</t>
  </si>
  <si>
    <t>Կցորդիչի հանման և տեղադրման ծառայություն /հանված փոխանցման տուփի/</t>
  </si>
  <si>
    <t>Услуга по Снятии и установки муфты сцепления / Снятая коробка передач /</t>
  </si>
  <si>
    <t>Կցորդիչի միացման  գլխավոր գլանի փոխարինում</t>
  </si>
  <si>
    <t>Замена главного цилиндра соединения муфты</t>
  </si>
  <si>
    <t>Կցորդիչի միացման  գլխավոր գլանի վերանորոգման ծառայություն</t>
  </si>
  <si>
    <t>Ремонтная служба главного цилиндра сцепления</t>
  </si>
  <si>
    <t>Կցորդիչի միացման գլխավոր գլանի ճկափողի փոխարինում</t>
  </si>
  <si>
    <t>Замена ггибкого шланга главного цилиндра сцепления</t>
  </si>
  <si>
    <t>Կցորդիչի ոտնակի փոխարինում</t>
  </si>
  <si>
    <t>Замена педали  сцепления</t>
  </si>
  <si>
    <t>Կցորդիչի ոտնակի սռնիի բարձակի փոխարինում</t>
  </si>
  <si>
    <t>Замена оси кранштейна педали сцеплрния</t>
  </si>
  <si>
    <t>Տարվող սկավառակի փոխարինում</t>
  </si>
  <si>
    <t>Замена ведомого диска</t>
  </si>
  <si>
    <t>Տարվող սկավառակի գամում</t>
  </si>
  <si>
    <t>Скрепление ведомого диска</t>
  </si>
  <si>
    <t>Տանող սկավառակի փոխարինում</t>
  </si>
  <si>
    <t>Սեղմիչ սկավառակի փոխարինում</t>
  </si>
  <si>
    <t>Замена нажимного диска</t>
  </si>
  <si>
    <t>Սեղմիչ սկավառակի վերանորոգման ծառայություն</t>
  </si>
  <si>
    <t>Ремонт нажимного диска</t>
  </si>
  <si>
    <t>Կցորդման քարտերի հանում և տեղադրում</t>
  </si>
  <si>
    <t>Снятие и установка картера сцепления</t>
  </si>
  <si>
    <t>Կցորդման բանվորական գլանի փոխարինում</t>
  </si>
  <si>
    <t>Замена рабочего цилиндра сцепления</t>
  </si>
  <si>
    <t>Կցորդման բանվորական գլանի վերանորոգում</t>
  </si>
  <si>
    <t>Ремонт  рабочего цилиндра сцепления</t>
  </si>
  <si>
    <t>Կցորդման երկժանիի հանում և տեղադրում</t>
  </si>
  <si>
    <t>Снятие и установка двузубца сцепления</t>
  </si>
  <si>
    <t>Կցորդիչի առանցքակալի հանում և տեղադրում</t>
  </si>
  <si>
    <t>Снятие и установка подшипника сцепления</t>
  </si>
  <si>
    <t xml:space="preserve">Կցորդիչի առանցքակալի հենակի փոխարինում </t>
  </si>
  <si>
    <t>Замена опоры подшипника сцепления</t>
  </si>
  <si>
    <t xml:space="preserve">Կցորդիչի քսայուղի ճկափողի փոխարինում </t>
  </si>
  <si>
    <t>Замена шланга смазочного масла сцепления</t>
  </si>
  <si>
    <t xml:space="preserve">Կցորդիչի երկաթակապի փոխարինում </t>
  </si>
  <si>
    <t>Замена скобы сцепления</t>
  </si>
  <si>
    <t>VI Փոխանցման տուփ</t>
  </si>
  <si>
    <t>VI раздаточная коробка:</t>
  </si>
  <si>
    <t>Փոխանցման տուփի հանում և տեղադրում</t>
  </si>
  <si>
    <t>Снятие и установка коробки передач</t>
  </si>
  <si>
    <t>Փոխանցման տուփի քանդում և արատավորում</t>
  </si>
  <si>
    <t>Разборка и обноружение неисправностей коробки передач</t>
  </si>
  <si>
    <t>Փոխանցման տուփի մասերի մաքրում</t>
  </si>
  <si>
    <t>Очистка деталей коробки передач</t>
  </si>
  <si>
    <t>Փոխանցման տուփի հավաքում</t>
  </si>
  <si>
    <t>Сборка коробки передач</t>
  </si>
  <si>
    <t>Փոխանցման տուփի մաքրում և  ներկում</t>
  </si>
  <si>
    <t>Чистка и покраска коробки передач</t>
  </si>
  <si>
    <t>VII Բաշխիչ-բաժանիչ տուփ</t>
  </si>
  <si>
    <t>VII Распределительная коробка</t>
  </si>
  <si>
    <t>Բաշխիչ տուփի հանում և տեղադրում</t>
  </si>
  <si>
    <t>Снятие и установка распределительной коробки</t>
  </si>
  <si>
    <t>Բաշխիչ տուփի քանդում և արատավորում</t>
  </si>
  <si>
    <t>Разборка и обноружение неисправностей распределительной коробки</t>
  </si>
  <si>
    <t>Բաշխիչ տուփի հավաքում</t>
  </si>
  <si>
    <t>Сборка распределительной коробки</t>
  </si>
  <si>
    <t>Բաշխիչ տուփի մաքրում և  ներկում</t>
  </si>
  <si>
    <t>Очистка и покраска распределительной коробки</t>
  </si>
  <si>
    <t>VIII Կարդանային լիսեռներ</t>
  </si>
  <si>
    <t>VIII Карданные валы</t>
  </si>
  <si>
    <t>Հետևի կամրջակի կարդանային լիսեռի հանում և տեղադրում</t>
  </si>
  <si>
    <t>Снятие и установка карданного вала заднего моста</t>
  </si>
  <si>
    <t>1 հատ երկժանի-կցաշուրթի փոխարինում</t>
  </si>
  <si>
    <t xml:space="preserve">Замена 1ш вилки фланца </t>
  </si>
  <si>
    <t>1 հատ խաչարդի փոխարինում</t>
  </si>
  <si>
    <t>Замена крестовины 1ш</t>
  </si>
  <si>
    <t>Հիմնական կարդանային լիսեռի հանում և տեղադրում</t>
  </si>
  <si>
    <t>Снятие и установка главного карданного вала</t>
  </si>
  <si>
    <t>Առջևի կամրջակի կարդանային լիսեռի հանում և տեղադրում</t>
  </si>
  <si>
    <t>Снятие и установка карданного вала переднего мостика</t>
  </si>
  <si>
    <t>1 հատ կարդանային լիսեռի մաքրում և ներկում</t>
  </si>
  <si>
    <t>Очистка и покраска 1ш карданного вала</t>
  </si>
  <si>
    <t>Մեջտեղի կամրջակի կարդանային լիսեռի  հանում և տեղադրում</t>
  </si>
  <si>
    <t>Снятие и установка карданного вала среднего мостика</t>
  </si>
  <si>
    <t xml:space="preserve"> IX Առջևի սռնի</t>
  </si>
  <si>
    <t>IX Передняя ось</t>
  </si>
  <si>
    <t>Առջևի սռնիի ապամոնտաժում և մոնտաժում</t>
  </si>
  <si>
    <t>Разборка и сборка переднего оса</t>
  </si>
  <si>
    <t xml:space="preserve">Առջևի սռնիի մաքրում և ներկում </t>
  </si>
  <si>
    <t>Чистка и покраска переднего оса</t>
  </si>
  <si>
    <t xml:space="preserve">Պտույտի բռունցքի հանում և տեղադրում </t>
  </si>
  <si>
    <t>Снятие и установка поворотного кулака</t>
  </si>
  <si>
    <t>Պտույտի բռունցքի 1 հատ սռնացցի փոխարինում</t>
  </si>
  <si>
    <t>Замена 1ш оси поворотного кулака</t>
  </si>
  <si>
    <t>Ղեկաշրջանակի լծակի փոխարինում</t>
  </si>
  <si>
    <t>Замена рычага рулевой колонки</t>
  </si>
  <si>
    <t>X Առջևի կամրջակ</t>
  </si>
  <si>
    <t>X передний мост</t>
  </si>
  <si>
    <t>Առջևի կամրջակի հանում և տեղադրում</t>
  </si>
  <si>
    <t>Снятие и установка переднего моста</t>
  </si>
  <si>
    <t>Առջևի կամրջակի քանդման և արատավորման ծառայություն</t>
  </si>
  <si>
    <t>Служба разборки и обноружения неисправностей переднего моста</t>
  </si>
  <si>
    <t>Առջևի կամրջակի քարտերի մաքրում և ներկում</t>
  </si>
  <si>
    <t>Чистка и покраска карт переднего моста</t>
  </si>
  <si>
    <t>Առջևի կամրջակի հավաքում</t>
  </si>
  <si>
    <t>Сборка переднего моста</t>
  </si>
  <si>
    <t>Առջևի կամրջակի պտույտափոխանցիչ /ռեդուկտորի/ հանում և տեղադրում</t>
  </si>
  <si>
    <t>Снятие и установка редуктора переднего моста</t>
  </si>
  <si>
    <t>Առջևի կամրջակի պտույտափոխանցիչ /ռեդուկտորի/ քանդուման և արատավորման ծառայություն</t>
  </si>
  <si>
    <t>Служба разборки и обноружения неисправностей редуктора переднего моста</t>
  </si>
  <si>
    <t>Առջևի կամրջակի պտույտափոխանցիչ /ռեդուկտորի/ հավաքում</t>
  </si>
  <si>
    <t>Сборка редуктора переднего моста</t>
  </si>
  <si>
    <t>Առջևի կամրջակի 1 հատ արտաքին հոդակապի բռունցքի հանում և տեղադրում</t>
  </si>
  <si>
    <t>Снятие и установка 1 наружного соидинетельного кулака переднего моста</t>
  </si>
  <si>
    <t>Առջևի կամրջակի 1 հատ /աջ կամ ձախ/ ներքին հոդակապի բռունցքի հանում և տեղադրում</t>
  </si>
  <si>
    <t>Снятие и установка 1 внутреннего (лев. Или прав.)  соидинетельного кулака переднего моста</t>
  </si>
  <si>
    <t>1 հատ Պտույտի բռունցքի գնդաձև հենարանի հանում և տեղադրում</t>
  </si>
  <si>
    <t>Снятие и установка шаравой опоры поворотного кулака 1ш</t>
  </si>
  <si>
    <t>Առջևի կամրջակի 1 հատ /աջ կամ ձախ/ պտույտի բռունցքի իրանի հանում և տեղադրում</t>
  </si>
  <si>
    <t>Снятие и установка  / правого или левого / корпуса поворотного кулака переднего моста</t>
  </si>
  <si>
    <t>Առջևի կամրջակի 1 հատ /աջ կամ ձախ/ պտույտի բռունցքի դարձակի հանում և տեղադրում</t>
  </si>
  <si>
    <t>Снимите и установите 1 моста / вправо или влево / поворот кулака переднего моста</t>
  </si>
  <si>
    <t>Առջևի կամրջակի 1 հատ կիսասռնիի հանում տեղադրում</t>
  </si>
  <si>
    <t>Снятие и установка 1 полуоси переднего моста</t>
  </si>
  <si>
    <t xml:space="preserve">Դիֆերենցյալ քանդում և հավաքում </t>
  </si>
  <si>
    <t>Сборка и разборка Дифференциала</t>
  </si>
  <si>
    <t xml:space="preserve">1 հատ անվակունդի քանդում և հավաքում </t>
  </si>
  <si>
    <t>Снос и сборка Ступицы 1ш</t>
  </si>
  <si>
    <t>XI Հետևի կամրջակ</t>
  </si>
  <si>
    <t>XI Задний мост</t>
  </si>
  <si>
    <t>Հետևի կամրջակի հանում և տեղադրում</t>
  </si>
  <si>
    <t>Снятие и установка заднего моста</t>
  </si>
  <si>
    <t>Հետևի կամրջակի քանդում և արատավորում</t>
  </si>
  <si>
    <t>Разборка и дефект заднего моста</t>
  </si>
  <si>
    <t>Հետևի կամրջակի քարտերի մաքրում և ներկում</t>
  </si>
  <si>
    <t>Чистка и покраска задних мостовых карт</t>
  </si>
  <si>
    <t>Հետևի կամրջակի հավաքում</t>
  </si>
  <si>
    <t>Сборка заднего моста</t>
  </si>
  <si>
    <t>Հետևի կամրջակի պտույտափոխանցիչ  /ռեդուկտորի/ հանում տեղադրում</t>
  </si>
  <si>
    <t>Снятие и установка редуктора заднего моста</t>
  </si>
  <si>
    <t>Հետևի կամրջակի պտույտափոխանցիչ   /ռեդուկտորի/ քանդման և արատավորման ծառայություն</t>
  </si>
  <si>
    <t>Служба разборки и обноружения неисправностей редуктора заднего моста</t>
  </si>
  <si>
    <t>Հետևի կամրջակի պտույտափոխանցիչ  /ռեդուկտորի/ հավաքում</t>
  </si>
  <si>
    <t>Сборка редуктора заднего моста</t>
  </si>
  <si>
    <t>Հետևի կամրջակի 1 հատ կիսասռնիի հանում տեղադրում</t>
  </si>
  <si>
    <t>Снятие и установка 1 полуоси  заднего моста</t>
  </si>
  <si>
    <t>XII Միջանկյալ կամրջակ</t>
  </si>
  <si>
    <t>XII Промежуточный мост</t>
  </si>
  <si>
    <t>Снос и дефект заднего моста</t>
  </si>
  <si>
    <t>Установка заднего привода / редуктора / снятия</t>
  </si>
  <si>
    <t>Датчик заднего моста / редуктор / сборка</t>
  </si>
  <si>
    <t>Установка 1 полукруглого снятия заднего моста</t>
  </si>
  <si>
    <t>Дифференциальный снос и сборка</t>
  </si>
  <si>
    <t>Снос и сборка 1 тачки</t>
  </si>
  <si>
    <t>XIII Շրջանակ</t>
  </si>
  <si>
    <t>XIII Рама</t>
  </si>
  <si>
    <t>Շրջանակի հանում և տեղադրում</t>
  </si>
  <si>
    <t>Снятие и установка рамы</t>
  </si>
  <si>
    <t>Շրջանակի մաքրման և ներկման ծառայություն</t>
  </si>
  <si>
    <t>Услуги по очистке и покраске рам</t>
  </si>
  <si>
    <t>Առջևի թափարգելի հանում և տեղադրում</t>
  </si>
  <si>
    <t>Снятие и установка переднего бампера</t>
  </si>
  <si>
    <t>Առջևի թափարգելի նորոգում</t>
  </si>
  <si>
    <t>Ремонт переднего бампера</t>
  </si>
  <si>
    <t>Հետևի թափարգելի հանում և տեղադրում</t>
  </si>
  <si>
    <t>Снятие и установка заднего бампера</t>
  </si>
  <si>
    <t>Հետևի թափարգելի նորոգում</t>
  </si>
  <si>
    <t>Ремонт тормоза кузовы</t>
  </si>
  <si>
    <t>Քարշիչային սարքի  հանում և տեղադրում</t>
  </si>
  <si>
    <t>Снятие и установка буксировочного устройства</t>
  </si>
  <si>
    <t>Քարշիչային սարքի  նորոգում</t>
  </si>
  <si>
    <t>Ремонт буксировочного устройства</t>
  </si>
  <si>
    <t>Քարշակման կեռի  հանում և տեղադրում</t>
  </si>
  <si>
    <t>Снятие и установка буксировочного крюка</t>
  </si>
  <si>
    <t>Շարժիչի 1 հատ ցայտապաշտպանիչի հանում և տեղադրում</t>
  </si>
  <si>
    <t>Снятие и установка 1 моторного щита</t>
  </si>
  <si>
    <t>XIV Կախոց</t>
  </si>
  <si>
    <t>XIV подвеска</t>
  </si>
  <si>
    <t>Զսպանի հանում և տեղադրում</t>
  </si>
  <si>
    <t>Снятие и установка рессора</t>
  </si>
  <si>
    <t>Զսպանի քանդում և արատավորում</t>
  </si>
  <si>
    <t>Разборка и обноружения неисправностей рессора</t>
  </si>
  <si>
    <t>Զսպանի մաքրում և ներկում</t>
  </si>
  <si>
    <t>Чистка и покраска рессора</t>
  </si>
  <si>
    <t>Զսպանի հավաքում</t>
  </si>
  <si>
    <t>Сборка рессора</t>
  </si>
  <si>
    <t>Զսպանի պահանգային ականոցի փոխարինում</t>
  </si>
  <si>
    <t>Замена втулки скобы рессора</t>
  </si>
  <si>
    <t>Զսպանի երկաթակապի փոխարինում</t>
  </si>
  <si>
    <t>Замена скобы рессора</t>
  </si>
  <si>
    <t>Մեղմիչի փոխարինում</t>
  </si>
  <si>
    <t>Замена амортизатора</t>
  </si>
  <si>
    <t>Մեղմիչի վերանորոգում</t>
  </si>
  <si>
    <t>Ремонт амортизатора</t>
  </si>
  <si>
    <t>Մեղմիչի ռետինե վռանի փոխարինում</t>
  </si>
  <si>
    <t>Замена резиновой втулки амортизатора</t>
  </si>
  <si>
    <t>Մեղմիչի մատի փոխարինում</t>
  </si>
  <si>
    <t>Замена пальца амортизатора</t>
  </si>
  <si>
    <t>Ռեակտիվ ձողի փոխարինում</t>
  </si>
  <si>
    <t>Замена реактивной штанги</t>
  </si>
  <si>
    <t>Ռեակտիվ ձողի վերանորոգում</t>
  </si>
  <si>
    <t>Ремонт реактивной штанги</t>
  </si>
  <si>
    <t>Ռեակտիվ ձողի մատի փոխարինում</t>
  </si>
  <si>
    <t>Замена пальца реактивной штанги</t>
  </si>
  <si>
    <t>Ռեակտիվ ձողի մատի մանեկի փոխարինում</t>
  </si>
  <si>
    <t>Замена больта пальца реактивной штанги</t>
  </si>
  <si>
    <t>Բարձակի փոխարինում</t>
  </si>
  <si>
    <t>Замена лифта</t>
  </si>
  <si>
    <t>Մաշիկի /հավասարակշռիչի/ փոխարինում</t>
  </si>
  <si>
    <t>Замена башмака</t>
  </si>
  <si>
    <t>Մաշիկի /հավասարակշռիչի/ վերանորոգում</t>
  </si>
  <si>
    <t>Ремонт башмака</t>
  </si>
  <si>
    <t>Մաշիկի /հավասարակշռիչի/ ականոցի փոխարինում</t>
  </si>
  <si>
    <t>Замена втулки башмака</t>
  </si>
  <si>
    <t>Հավասարակշռիչի բարձակի փոխարինում</t>
  </si>
  <si>
    <t>Замена кранштейна балансира</t>
  </si>
  <si>
    <t>Հավասարակշռիչի սռնիի փոխարինում</t>
  </si>
  <si>
    <t>Замена оси балансира</t>
  </si>
  <si>
    <t>XV Անիվներ և կունդեր</t>
  </si>
  <si>
    <t>XV Колеса и ступици</t>
  </si>
  <si>
    <t>1 հատ անիվի հանում և տեղադրում</t>
  </si>
  <si>
    <t>Снятие и установка 1 колеса</t>
  </si>
  <si>
    <t>1 հատ անիվի քանդում , հավաքում և տեղադրում</t>
  </si>
  <si>
    <t>Разборка, сборка и установка 1 колеса</t>
  </si>
  <si>
    <t>1 հատ անիվի անվահեցի մաքրում և ներկում</t>
  </si>
  <si>
    <t>Очистка и покраска 1 бантажа</t>
  </si>
  <si>
    <t>1 հատ արգելակման թմբուկի հանում և տեղադրում</t>
  </si>
  <si>
    <t>Снятие и установка 1 тормознога барабана</t>
  </si>
  <si>
    <t>Անվակունդի 1 հատ առանցքակալի փոխարինում</t>
  </si>
  <si>
    <t>Замена 1 ступицы подшипника</t>
  </si>
  <si>
    <t>Անվակունդի 1 հատ մանեկի փոխարինում</t>
  </si>
  <si>
    <t>Замена 1 гайки ступицы</t>
  </si>
  <si>
    <t>Անվակունդի 1 հատ խցուկի փոխարինում</t>
  </si>
  <si>
    <t>Замена 1 сальника ступицы</t>
  </si>
  <si>
    <t>Օդի ծորակի հանում և տեղադրում</t>
  </si>
  <si>
    <t>Снятие и установка воздушного крана</t>
  </si>
  <si>
    <t>Օդի ծորակի վերանորոգում</t>
  </si>
  <si>
    <t>Ремонт воздушного крана</t>
  </si>
  <si>
    <t>1 հատ անվադողի վերանորոգում</t>
  </si>
  <si>
    <t>Ремонт шины 1ш</t>
  </si>
  <si>
    <t>Դողի օդախցիկի վերանորոգում</t>
  </si>
  <si>
    <t>Ремонт шинных камер</t>
  </si>
  <si>
    <t>Պահեստային դողի բռնիչի քանդում, մաքրում, ներկում և հավաքում</t>
  </si>
  <si>
    <t>Разборка, чистка, покраска и сборка держателя запасного шина</t>
  </si>
  <si>
    <t>Պահեստային դողի բռնիչի վերանորոգում</t>
  </si>
  <si>
    <t>Ремонт держателя запасного шина</t>
  </si>
  <si>
    <t>Ճնշման համակարգով դողերի պոմպման կառավարման փականի փոխարինում</t>
  </si>
  <si>
    <t>Замена клапана контроля системы регулированя накачки  воздуха в шинах</t>
  </si>
  <si>
    <t>Ճնշման համակարգով դողերի պոմպման կառավարման փականի վերանորոգում</t>
  </si>
  <si>
    <t>Ремонт клапана контроля системы регулированя накачки  воздуха в шинах</t>
  </si>
  <si>
    <t>1 հատ անվադողի օդի առբերման փականի փոխարինում</t>
  </si>
  <si>
    <t>Замена 1 обратного клапана воздуха шины</t>
  </si>
  <si>
    <t>1 հատ անվադողերին օդի առբերման փականի վերանորոգում</t>
  </si>
  <si>
    <t>Ремонт 1 обратного клапана воздуха шины</t>
  </si>
  <si>
    <t>Անվադողերի պոմպման համակարգի ուժային ագրեգատի հանում և տեղադրում  /կոմպրեսոր/</t>
  </si>
  <si>
    <t>Снятие и установка силового агрегата (компрессора) системы накачки шин</t>
  </si>
  <si>
    <t>Անվադողերի պոմպման համակարգի ուժային ագրեգատի  վերանորոգում</t>
  </si>
  <si>
    <t>Ремонт силового агрегата шинной насосной системы</t>
  </si>
  <si>
    <t>Անվադողերի պոմպման համակարգի /ուժային ագրեգատի/ խողովակաշարի փոխարինում</t>
  </si>
  <si>
    <t>Замена трубопровода насосной системы  шин (силовой агрегат)</t>
  </si>
  <si>
    <t>Անվադողերի պոմպման համակարգի 1 հատ խողովակի փոխարինում</t>
  </si>
  <si>
    <t>Замена 1 шланга насосной системы</t>
  </si>
  <si>
    <t xml:space="preserve">Անվադողերի պոմպման համակարգի 1 հատ անկյունակապի փոխարինում </t>
  </si>
  <si>
    <t>Замена 1 уголника системы накачки шин</t>
  </si>
  <si>
    <t>Անվադողերի պոմպման համակարգի 1 հատ խողովակապտուկի փոխարինում</t>
  </si>
  <si>
    <t>Замена 1 трубки системы прокачки шин</t>
  </si>
  <si>
    <t>Անվադողերի պոմպման համակարգի 1 հատ ճկափողի փոխարինում</t>
  </si>
  <si>
    <t>Անվադողերի պոմպման համակարգի 1 հատ ագուցիկ մանեկի  փոխարինում</t>
  </si>
  <si>
    <t>Замена 1 переходной гайки системы накачки шин</t>
  </si>
  <si>
    <t xml:space="preserve">Անվադողերի պոմպման համակարգի 1 հատ կոնային կցորդիչի փոխարինում </t>
  </si>
  <si>
    <t>Замена 1 конусной муфты системы накачки шин</t>
  </si>
  <si>
    <t xml:space="preserve">Անվադողերի պոմպման համակարգի 1 հատ նիպելի փոխարինում, </t>
  </si>
  <si>
    <t>Замена 1 ниппеля системы накачки шин</t>
  </si>
  <si>
    <t>Անվադողերի պոմպման համակարգի 1 հատ եռաբաշխիկի փոխարինում</t>
  </si>
  <si>
    <t>Замена 1 трайника шинной насосной системы</t>
  </si>
  <si>
    <t>1 հատ կալունակի փոխարինում</t>
  </si>
  <si>
    <t>Замена 1 кранштейна</t>
  </si>
  <si>
    <t>XVI Ղեկային համակարգ</t>
  </si>
  <si>
    <t>XVI Колесная система</t>
  </si>
  <si>
    <t>Ղեկակառավարման հանում և տեղադրում</t>
  </si>
  <si>
    <t>Снятие и установка рулевого управления</t>
  </si>
  <si>
    <t xml:space="preserve"> Ղեկակառավարման համակարգի վերանորոգում</t>
  </si>
  <si>
    <t>Ремонт рулевого управления</t>
  </si>
  <si>
    <t>Ղեկանիվի հանում և տեղադրում</t>
  </si>
  <si>
    <t>Снятие и установка руля</t>
  </si>
  <si>
    <t>Ղեկասյունակ հանում և տեղադրում</t>
  </si>
  <si>
    <t>Снять и установить рулевой колонки</t>
  </si>
  <si>
    <t>Ղեկասյունակ վերանորոգում</t>
  </si>
  <si>
    <t>Ремонт рулевой колонки</t>
  </si>
  <si>
    <t>Ձայնային ազդանշանի կոճակի քանդում և հավաքում</t>
  </si>
  <si>
    <t>Разборка и сборка кнопки сигнала</t>
  </si>
  <si>
    <t>Ղեկային համակարգի աշտարակի խողովակի հանում և տեղադրում</t>
  </si>
  <si>
    <t>Снятие и установка системы рулевой колонки</t>
  </si>
  <si>
    <t>Ղեկային համակարգի 1 հատ կարդանային լիսեռի երկժանիի փոախրինում</t>
  </si>
  <si>
    <t>Замена 1ш двазубца карданного вала рулевой системы</t>
  </si>
  <si>
    <t>Ղեկային համակարգի հիդրոուժեղարար պոմպի հանում և տեղադրում</t>
  </si>
  <si>
    <t>Снятие и установка насоса гидроусилителя рулевого управления</t>
  </si>
  <si>
    <t>Ղեկային հիդրոուժեղարարի խողովակաշարի փոխարինում</t>
  </si>
  <si>
    <t>Замена трубопровода рулевого гидроусилителя</t>
  </si>
  <si>
    <t>Ղեկային հիդրոուժեղարարի խողովակաշարի  բարձր ճնշման ճկափողի փոխարինում</t>
  </si>
  <si>
    <t>Замена шланга високого давления тубопровода рулевого гидроусилителя</t>
  </si>
  <si>
    <t>Ղեկային հիդրոուժեղարարի խողովակաշարի  բարձր ճնշման խողովակի փոխարինում</t>
  </si>
  <si>
    <t>Замена трубки високого давления тубопровода рулевого гидроусилителя</t>
  </si>
  <si>
    <t>Ղեկային հիդրոուժեղարարի խողովակաշարի  ցածր ճնշման խողովակի փոխարինում</t>
  </si>
  <si>
    <t>Заменатрубки низкого давления тубопровода рулевого гидроусилителя</t>
  </si>
  <si>
    <t>Ղեկային հիդրոուժեղարարի խողովակաշարի  ցածր ճնշման ճկափողի փոխարինում</t>
  </si>
  <si>
    <t>Замена шланга низкого давления тубопровода рулевого гидроусилителя</t>
  </si>
  <si>
    <t>Ղեկային հիդրոուժեղարարի կառավարման փականի հանում և տեղադրում</t>
  </si>
  <si>
    <t>Снятие и установка замка управления рулевого гидроусилителя</t>
  </si>
  <si>
    <t>Հիդրոուժեղարարի պոմպի հանում և տեղադրում</t>
  </si>
  <si>
    <t>Снятие и установка гидравлического насоса</t>
  </si>
  <si>
    <t>Հիդրոուժեղարարի պոմպի վերանորոգում</t>
  </si>
  <si>
    <t>Ремонт гидравлического насоса</t>
  </si>
  <si>
    <t>Ղեկային հիդրոուժեղարարի կառավարման փականի վերանորոգում</t>
  </si>
  <si>
    <t>Ремонт замка управления рулевого гидроусилителя</t>
  </si>
  <si>
    <t>Ղեկային համակարգի ղեկավարման փականի փոխարինում</t>
  </si>
  <si>
    <t>Замена рулевого клапана управления</t>
  </si>
  <si>
    <t xml:space="preserve">Ղեկի երկայնակի ձգաձողի  հանում և տեղադրում </t>
  </si>
  <si>
    <t>Снятие и установка долевой тяги руля</t>
  </si>
  <si>
    <t>Ղեկի երկայնակի ձգաձողի վերանորոգում</t>
  </si>
  <si>
    <t>Ремонт долевой тяги руля</t>
  </si>
  <si>
    <t xml:space="preserve">Ղեկի լայնակի ձգաձողի հանում և տեղադրում </t>
  </si>
  <si>
    <t>Снятие и установка поперечной тяги руля</t>
  </si>
  <si>
    <t>Ղեկի լայնակի ձգաձողի վերանորոգում</t>
  </si>
  <si>
    <t>Ремонт  поперечной  тяги руля</t>
  </si>
  <si>
    <t>Ղեկի լայնակի ձգաձողի1 հատ ծայրոցի վերանորոգում</t>
  </si>
  <si>
    <t>Ремонт одного конечника  поперечной  тяги руля</t>
  </si>
  <si>
    <t>Գնդավոր մատի փոխարինում</t>
  </si>
  <si>
    <t>Замена шарикового пальца</t>
  </si>
  <si>
    <t>XVII Արգելակներ</t>
  </si>
  <si>
    <t>XVII Тормоза</t>
  </si>
  <si>
    <t>Արգելակի շարժաբերի ճոճանակավոր լծակի փոխարինում</t>
  </si>
  <si>
    <t>Замена маятникового рычага тормозного привода</t>
  </si>
  <si>
    <t>Կոճղակի փոխարինում</t>
  </si>
  <si>
    <t>Замена колодки</t>
  </si>
  <si>
    <t>Անիվի մակադրակի փոխարինում</t>
  </si>
  <si>
    <t>Замена уровня колеса</t>
  </si>
  <si>
    <t>Արգելակի թուլացման բռունցքի փոխարինում</t>
  </si>
  <si>
    <t>Замена тормозного кулака</t>
  </si>
  <si>
    <t>Արգելակի սուպորտի փոխարինում</t>
  </si>
  <si>
    <t>Замена тормозного суппорта</t>
  </si>
  <si>
    <t>Արգելակի վահանի փոխարինում</t>
  </si>
  <si>
    <t>Замена тормозного щита</t>
  </si>
  <si>
    <t>Արգելակի ձգիչ զսպանի փոխարինում</t>
  </si>
  <si>
    <t>Замена тяги тормозного рессора</t>
  </si>
  <si>
    <t>Արգելակի կոճղակի սռնիի փոխարինում</t>
  </si>
  <si>
    <t>Замена оси тормозной колодки</t>
  </si>
  <si>
    <t>Արգելակման խցի հանում և տեղադրում</t>
  </si>
  <si>
    <t>Снятие и установка тормознога блока</t>
  </si>
  <si>
    <t>1 հատ արգելային խուցի վերանորոգում</t>
  </si>
  <si>
    <t>Ремонт 1 тормозной ячейки</t>
  </si>
  <si>
    <t>Արգելակման խցի բարձակի փոխարինում</t>
  </si>
  <si>
    <t>Замена кранштейна тормозной ячейки</t>
  </si>
  <si>
    <t>Ձեռքի արգելակի թմբուկի փոխարինում</t>
  </si>
  <si>
    <t>Замена барабана ручного тормоза</t>
  </si>
  <si>
    <t>Ձեռքի արգելակի կոճղակի փոխարինում</t>
  </si>
  <si>
    <t>Замена колодки ручного тормоза</t>
  </si>
  <si>
    <t>Ձեռքի արգելակի մակադրակի փոխարինում</t>
  </si>
  <si>
    <t>Замена уровна ручного тормоза</t>
  </si>
  <si>
    <t>Ձեռքի արգելակի  կոճղակի ձգիչ զսպանի փոխարինում</t>
  </si>
  <si>
    <t>Замена тяги  рессора ручного тормуза</t>
  </si>
  <si>
    <t>Ձեռքի արգելակի թուլացման բռունցքի փոխարինում</t>
  </si>
  <si>
    <t>Замена кулака ручного тормуза</t>
  </si>
  <si>
    <t>Ձեռքի արգելակի անդրադարձիչի փոխարինում</t>
  </si>
  <si>
    <t>Замена отражателя ручного тормоза</t>
  </si>
  <si>
    <t>Ձեռքի արգելակի կարգավորման լծակի փոխարինում</t>
  </si>
  <si>
    <t>Замена рычага регулировкиручного тормоза</t>
  </si>
  <si>
    <t>Ձեռքի արգելակի լծակի բարձակի փոխարինում</t>
  </si>
  <si>
    <t>Замена рычага кранштейна ручного тормуза</t>
  </si>
  <si>
    <t>Ձեռքի արգելակի շարժաբերի լծակի փոխարինում</t>
  </si>
  <si>
    <t>Замена рычага трансмиссии ручного тормоза</t>
  </si>
  <si>
    <t>Արգելակի ոտնակի փոխարինում</t>
  </si>
  <si>
    <t>Замена тормозной педали</t>
  </si>
  <si>
    <t>Արգելակի շարժաբերի ձգիչ զսպանի փոխարինում</t>
  </si>
  <si>
    <t>Замена тяги рессора тормознога маятника</t>
  </si>
  <si>
    <t>Արգելակման գլխավոր փականի կառավարման լծակի փոխարինում</t>
  </si>
  <si>
    <t>Замена управляющего рычага главного тормузного замка</t>
  </si>
  <si>
    <t>Պնևմոարգելակի կոմպրեսորի վերանորոգում</t>
  </si>
  <si>
    <t>Ремонт  компрессора пневмотормоза</t>
  </si>
  <si>
    <t>Պնևմոարգելակի կոմպրեսորի փոխարինում</t>
  </si>
  <si>
    <t>Замена  компрессора пневмотормоза</t>
  </si>
  <si>
    <t>Օդի ճնշման կարգավորիչ փականի վերանորոգում</t>
  </si>
  <si>
    <t>Ремонт замка регулятора давления воздуха</t>
  </si>
  <si>
    <t>Օդի ճնշման կարգավորիչ փականի հանում և տեղադրում</t>
  </si>
  <si>
    <t>Снятие и установка замка регулятора давления воздуха</t>
  </si>
  <si>
    <t>Օդամբարի հանում, տեղադրում</t>
  </si>
  <si>
    <t>Снятие и установка воздухосборника</t>
  </si>
  <si>
    <t>Օդամբարի խառնած ծորակի փոխարինում</t>
  </si>
  <si>
    <t>Замена  гибридного крана воздухосборника</t>
  </si>
  <si>
    <t>Օդամբարների ամրակապման բարձակի փոխարինում</t>
  </si>
  <si>
    <t>Замена крепежа стойки кондиционера</t>
  </si>
  <si>
    <t>Արգելակման գլխավոր փականի վերանորոգում</t>
  </si>
  <si>
    <t>Ремонт главного тормознога замка</t>
  </si>
  <si>
    <t>Արգելակման գլխավոր փականի հանում և տեղադրում</t>
  </si>
  <si>
    <t>Снятие и установка главного тормознога клапана</t>
  </si>
  <si>
    <t>Արագարար փականի հանում և տեղադրում</t>
  </si>
  <si>
    <t>Снятие и установка ускорительного клапана</t>
  </si>
  <si>
    <t>Արագարար փականի վերանորոգում</t>
  </si>
  <si>
    <t>Ремонт ускорительного замка</t>
  </si>
  <si>
    <t>&lt;&lt;Պալմ&gt;&gt; տեսակի միացման գլխիկի հանում և տեղադրում</t>
  </si>
  <si>
    <t>Снятие и установка соединительной головки типа "Palm"</t>
  </si>
  <si>
    <t>Միաշարժաբեր փականի վերանորոգում</t>
  </si>
  <si>
    <t>Ремонт одноприводного замка</t>
  </si>
  <si>
    <t>Միաշարժաբեր հանում և տեղադրում</t>
  </si>
  <si>
    <t>Снятие и установка однопривода</t>
  </si>
  <si>
    <t>Ստուգողական արտածման փականի փոխարինում</t>
  </si>
  <si>
    <t>Замена замка контрольной дедукции</t>
  </si>
  <si>
    <t>Ստուգողական արտածման փականի վերանորոգում</t>
  </si>
  <si>
    <t>Ремонт замка контрольной дедукции</t>
  </si>
  <si>
    <t>Երկշարժաբեր շարժաբերով կցանքի արգելակների կառավարման փականի փոխարինում</t>
  </si>
  <si>
    <t>Замена полноприводного навесного тормозного клапана управления</t>
  </si>
  <si>
    <t>Երկշարժաբեր շարժաբերով կցանքի արգելակների կառավարման փականի վերանորոգում</t>
  </si>
  <si>
    <t>Ремонт полноприводного навесного тормозного клапана управления</t>
  </si>
  <si>
    <t>Արգելակման համակարգի խողովակաշարի փոխարինում</t>
  </si>
  <si>
    <t>Замена тормозной системы трубопроводов</t>
  </si>
  <si>
    <t>Æնքնափչման համակարգերի խողովակաշարի փոխարինում</t>
  </si>
  <si>
    <t>Замена трубопроводов систем самоподдува</t>
  </si>
  <si>
    <t>Պնևմոհամակարգի խողովակի փոխարինում</t>
  </si>
  <si>
    <t>Замена шланга пневмосистемы</t>
  </si>
  <si>
    <t>Պնևմոհամակարգի անկյունակապի փոխարինում</t>
  </si>
  <si>
    <t>Замена угольника пневмосистемы</t>
  </si>
  <si>
    <t>Պնևմոհամակարգի ագուցիկ մանեկի  փոխարինում</t>
  </si>
  <si>
    <t>Замена переходной гайки пневмосистемы</t>
  </si>
  <si>
    <t>Պնևմոհամակարգի կոնային կցորդիչի փոխարինում</t>
  </si>
  <si>
    <t>Замена конической муфты пневматической системы</t>
  </si>
  <si>
    <t>Պնևմոհամակարգի եռաբաշխիկի փոխարինում</t>
  </si>
  <si>
    <t>Замена трайника пневматической системы</t>
  </si>
  <si>
    <t>XVIII Էլեկտրոսարքավորանք</t>
  </si>
  <si>
    <t>XVIII Электрооборудование</t>
  </si>
  <si>
    <t>Գեներատորի հանում և տեղադրում</t>
  </si>
  <si>
    <t>Снятие и установка генератора</t>
  </si>
  <si>
    <t xml:space="preserve">Գեներատորի քանդում, արատավորում, սպասարկում և հավաքում </t>
  </si>
  <si>
    <t>Разборка, обноружение неисправностей, техобслужевание и сборка генератора</t>
  </si>
  <si>
    <t>Կուտակիչ մարտկոցի փոխարինում</t>
  </si>
  <si>
    <t>Замена акумулятора</t>
  </si>
  <si>
    <t>Կուտակիչ մարտկոցի արկղի վերանորոգում</t>
  </si>
  <si>
    <t>Ремонт коробки акумулятора</t>
  </si>
  <si>
    <t>Բնիկի կափարիչի փոխարինում</t>
  </si>
  <si>
    <t>Замена крышки гнезда</t>
  </si>
  <si>
    <t>Снятие и установка стартера</t>
  </si>
  <si>
    <t>Մեկնարկիչի քանդում և արատավորում</t>
  </si>
  <si>
    <t>Разборка и обноружение неисправностей стартера</t>
  </si>
  <si>
    <t>Մեկնարկիչի հավաքում</t>
  </si>
  <si>
    <t>Сборка стартера</t>
  </si>
  <si>
    <t xml:space="preserve">Մեկնարկիչի քանդում, արատավորում, սպասարկում և հավաքում </t>
  </si>
  <si>
    <t>Разрушитель, неисправность, обслуживание и сборка стартера</t>
  </si>
  <si>
    <t xml:space="preserve">Փոխարկիչի փոխարինում </t>
  </si>
  <si>
    <t>Замена преобразователя</t>
  </si>
  <si>
    <t>Լարման կարգավորման ռելեյի փոխարինում</t>
  </si>
  <si>
    <t>Замена реле регулирования напряжения</t>
  </si>
  <si>
    <t>Замена датчика давления масла</t>
  </si>
  <si>
    <t>Ջերմաստիճանի ազդանշանի տվիչի փոխարինում</t>
  </si>
  <si>
    <t>Замена датчика температуры</t>
  </si>
  <si>
    <t>Արագաչափի ճոպանի փոխարինում</t>
  </si>
  <si>
    <t>Замена спидометра</t>
  </si>
  <si>
    <t>Օդի ճնշման տվիչի փոխարինում</t>
  </si>
  <si>
    <t>Замена датчика давления воздуха</t>
  </si>
  <si>
    <t>Վառելիքի մակարդակի տվիչի փոխարինում</t>
  </si>
  <si>
    <t>Замена датчика уровня топлива</t>
  </si>
  <si>
    <t>Կցանքի վարդակի փոխարինում</t>
  </si>
  <si>
    <t>Замена замкового устройства прицепа</t>
  </si>
  <si>
    <t>Առջևի լապտերի փոխարինում</t>
  </si>
  <si>
    <t>Замена передних фар</t>
  </si>
  <si>
    <t>Ներքին լուսավորման լուսամփոփի փոխարինում</t>
  </si>
  <si>
    <t>Замена внутренних светильников</t>
  </si>
  <si>
    <t>Ծածկոցի տակի լամպի փոխարինում</t>
  </si>
  <si>
    <t>Замена лампы под крышкой</t>
  </si>
  <si>
    <t>Հետևի լապտերի բարձակի փոխարինում</t>
  </si>
  <si>
    <t>Замена кранштейна задних фар</t>
  </si>
  <si>
    <t>Հետևի լապտերի փոխարինում</t>
  </si>
  <si>
    <t>Замена задних фар</t>
  </si>
  <si>
    <t>Հետին ընթացքի լապտերի փոխարինում</t>
  </si>
  <si>
    <t>Замена фар заднего хода</t>
  </si>
  <si>
    <t>Պետհամարանիշի լուսավորության լապտերի փոխարինում</t>
  </si>
  <si>
    <t>Замена осветительной системы номерного знака</t>
  </si>
  <si>
    <t>Ձայնային ազդանշանի փոխարինում</t>
  </si>
  <si>
    <t>Замена звукового сигнала</t>
  </si>
  <si>
    <t>Պնևմոձայնային ազդանշանի փոխարինում</t>
  </si>
  <si>
    <t>Замена пневматического сигнала</t>
  </si>
  <si>
    <t>Պտտվող լուսարձակի փոխարինում</t>
  </si>
  <si>
    <t>Замена вращающихся фар</t>
  </si>
  <si>
    <t>Պտտվող լուսարձակի բարձակի փոխարինում</t>
  </si>
  <si>
    <t>Замена вращающейся фары</t>
  </si>
  <si>
    <t>Ջեռուցիչի էլետրոշարժիչի փոխարինում</t>
  </si>
  <si>
    <t>Замена электродвигателя отопителя</t>
  </si>
  <si>
    <t>Ջեռուցիչի էլեկտրասարքավորանքների փոխարկիչի փոխարինում</t>
  </si>
  <si>
    <t>Замена преоброзователя электрооборудований обогревателя</t>
  </si>
  <si>
    <t>Ապահովիչների բլոկի փոխարինում</t>
  </si>
  <si>
    <t>Замена блока предохранителей</t>
  </si>
  <si>
    <t xml:space="preserve">Վառոցքի փականի փոխարինում </t>
  </si>
  <si>
    <t>Замена клапана зажигания</t>
  </si>
  <si>
    <t>Ամբողջ էլեկտրոլարերի փոխարինում</t>
  </si>
  <si>
    <t>Замена всех электрических проводов</t>
  </si>
  <si>
    <t>Առջևի հաղորդալարերի փունջի փոխարինում</t>
  </si>
  <si>
    <t>Замена переднего  пучка проводов</t>
  </si>
  <si>
    <t>Հետևի հաղորդալարերի փունջի փոխարինում</t>
  </si>
  <si>
    <t>Замена пучка проводов задних фар</t>
  </si>
  <si>
    <t>Հետևի լապտերի հաղորդալարերի փունջի փոխարինում</t>
  </si>
  <si>
    <t>Замена жгута проводов заднего фонаря</t>
  </si>
  <si>
    <t>Վառոցքի 1 հատ մոմի փոխարինում</t>
  </si>
  <si>
    <t>Замена 1 свечи зажигания</t>
  </si>
  <si>
    <t>Ընդհատիչ բաշխիչի /տրամբյոր/  հանում և տեղադրում</t>
  </si>
  <si>
    <t>Снятие и установка трамблера</t>
  </si>
  <si>
    <t>Ընդհատիչ բաշխիչի /տրամբյոր/ վերանորոգում</t>
  </si>
  <si>
    <t>Ինդուկցիոն կոճի փոխարինում</t>
  </si>
  <si>
    <t>Замена индукционной кнопки</t>
  </si>
  <si>
    <t>Լարման կարգավորիչի  հանում և տեղադրում</t>
  </si>
  <si>
    <t>Снятие и установка регулятора напряжения</t>
  </si>
  <si>
    <t>Լարման կարգավորիչի  վերանորոգում</t>
  </si>
  <si>
    <t>Ремонт регулятора напряжения</t>
  </si>
  <si>
    <t>Վառոցքի մոմի լարերի փոխարինում</t>
  </si>
  <si>
    <t>Замена проводов свечей зажигания</t>
  </si>
  <si>
    <t>Վարիատորի փոխարինում</t>
  </si>
  <si>
    <t>Замена вариатора</t>
  </si>
  <si>
    <t>Կամուտատորի փոխարինում</t>
  </si>
  <si>
    <t>Замена комутатора</t>
  </si>
  <si>
    <t>Մարտկոցի 1 հատ մալուխի հանում և տեղադրում</t>
  </si>
  <si>
    <t>Снятие и установка 1 батарейного кабеля</t>
  </si>
  <si>
    <t>XIX Սարք</t>
  </si>
  <si>
    <t>XIX устройство</t>
  </si>
  <si>
    <t>Սարքերի վահանի հանում և տեղադրում</t>
  </si>
  <si>
    <t>Снятие и установка щита устройства</t>
  </si>
  <si>
    <t>1 հատ ստուգողական լամպերի բլոկի փոխարինում</t>
  </si>
  <si>
    <t>Замена 1 блока контрольных ламп</t>
  </si>
  <si>
    <t>1 հատ ցուցիչի /արագաչափ, կամ էլեկտրական տախոմետրի, կամ անվադողերի օդի ճնշման մանոմետրի, կամ օդի երկսլաք մանոմետրի/ փոխարինում</t>
  </si>
  <si>
    <t>Замена 1 индикатора / спидометр, или электрический тахометр, или датчик давления в шинах, или двусторонний датчик давления воздуха /</t>
  </si>
  <si>
    <t>1 հատ ցուցիչի /հեղուկի սառեցման ջերմաստիճանի ցուցիչի, կամ ամպերաչափի, կամ վառելիքի մակարդակի ցուցիչի, կամ յուղի ճնշման ցուցիչի/ փոխարինում</t>
  </si>
  <si>
    <t>Замена 1 индикатора / указатель температуры охлаждающей жидкости, или амперметр, или указатель уровня топлива, или указатель давления масла / замена</t>
  </si>
  <si>
    <t>Կարապիկի կառավարման անջատիչի հանում և տեղադրում</t>
  </si>
  <si>
    <t>Снятие и установка выключателя управления лебедки</t>
  </si>
  <si>
    <t>Սարքերի վահանի լուսավորության անջատիչի հանում և տեղադրում</t>
  </si>
  <si>
    <t>Снятие и установка  выключателя щита освещения устройств</t>
  </si>
  <si>
    <t>XX Խցիկ</t>
  </si>
  <si>
    <t>XX Кабина</t>
  </si>
  <si>
    <t>Խցիկի հանում և տեղադրում</t>
  </si>
  <si>
    <t>Снятие и установка кабины</t>
  </si>
  <si>
    <t>Խցիկի քանդում, մաքրում, վերանորոգում և ներկում</t>
  </si>
  <si>
    <t>Разборка, чистка, ремонт и покраска кабины</t>
  </si>
  <si>
    <t>Խցիկի ներսի երեսաքաշում /այդ թվում նստարանների/</t>
  </si>
  <si>
    <t>Обивка кабины (в том числе сидений)</t>
  </si>
  <si>
    <t>Ռադիատորի երեսապատվածքի փոխարինում</t>
  </si>
  <si>
    <t>Замена решетки радиатора</t>
  </si>
  <si>
    <t>Ծածկոցի փոխարինում</t>
  </si>
  <si>
    <t>Замена покрытия</t>
  </si>
  <si>
    <t>Ծածկոցի բարձրացման մեխանիզմի փոխարինում</t>
  </si>
  <si>
    <t>Замена механизма подъема покрытия</t>
  </si>
  <si>
    <t>Ծածկոցի կողեզրի փոխարինում</t>
  </si>
  <si>
    <t>Замена бокового борта покрытия</t>
  </si>
  <si>
    <t>Թևի փոխարինում</t>
  </si>
  <si>
    <t>Замена руки</t>
  </si>
  <si>
    <t>Թևի ցայտապաշտպանիչի փոխարինում</t>
  </si>
  <si>
    <t>Замена крыла ручки</t>
  </si>
  <si>
    <t>Լուսարձակի վահանի փոխարինում</t>
  </si>
  <si>
    <t>Замена щитка фар</t>
  </si>
  <si>
    <t>Խցիկի հենքային բարձիկի փոխարինում</t>
  </si>
  <si>
    <t>Замена основной подушки кабины</t>
  </si>
  <si>
    <t>Խցիկի կախոցի բարձիկի փոխարինում</t>
  </si>
  <si>
    <t>Замена подвесной подушки кабины</t>
  </si>
  <si>
    <t>Ոտնատեղի փոխարինում</t>
  </si>
  <si>
    <t>Замена подставки для ног</t>
  </si>
  <si>
    <t>Դիտահայելու փոխարինում</t>
  </si>
  <si>
    <t>Замена зеркала</t>
  </si>
  <si>
    <t>Դիտահայելու բարձակի փոխարինում</t>
  </si>
  <si>
    <t>Замена рычага зеркала</t>
  </si>
  <si>
    <t>Արևապաշտպանիչ հովարի փոխարինում</t>
  </si>
  <si>
    <t>Замена солнцезащитного козырька</t>
  </si>
  <si>
    <t>Տաքացուցիչի ռադիատորի հանում և տեղադրում</t>
  </si>
  <si>
    <t>Снятие и установка радиатора отопителя</t>
  </si>
  <si>
    <t>Տաքացուցիչի ռադիատորի վերանորոգում</t>
  </si>
  <si>
    <t>Ремонт тепловых радиаторов</t>
  </si>
  <si>
    <t>Հետևի լուսամուտի փոխարինում</t>
  </si>
  <si>
    <t>Замена заднего стекла</t>
  </si>
  <si>
    <t>Հետևի լուսամուտի կիպարարի փոխարինում</t>
  </si>
  <si>
    <t>Замена уплотнителя заднего стекла</t>
  </si>
  <si>
    <t>XXI Խցիկի առաջք</t>
  </si>
  <si>
    <t>XXI Передок кабины</t>
  </si>
  <si>
    <t>Խցիկի առաջքի նորոգում</t>
  </si>
  <si>
    <t>Ремонт передка кабины</t>
  </si>
  <si>
    <t>Խցիկի առաջքի փոխարինում</t>
  </si>
  <si>
    <t>замена передка кабины</t>
  </si>
  <si>
    <t>XXII Խցիկի կողամաս</t>
  </si>
  <si>
    <t>XXII Боковина кабины</t>
  </si>
  <si>
    <t>1 հատ կողամասի /աջ կամ ձախ/ փոխարինում</t>
  </si>
  <si>
    <t xml:space="preserve">Замена 1 боковины / справа или слева / </t>
  </si>
  <si>
    <t>1 հատ պանելի /աջ կամ ձախ/ փոխարինում</t>
  </si>
  <si>
    <t xml:space="preserve">Замена 1 панели / правая или левая / </t>
  </si>
  <si>
    <t>XXIII Խցիկի հետև</t>
  </si>
  <si>
    <t>XXIII Задняя часть кабины</t>
  </si>
  <si>
    <t>Խցիկի հետևի փոխարինում</t>
  </si>
  <si>
    <t>Замена задней части кабины</t>
  </si>
  <si>
    <t>Խցիկի հետևի վերևի պանելի փոխարինում</t>
  </si>
  <si>
    <t>Замена верхней панели задней части кабины</t>
  </si>
  <si>
    <t>Խցիկի հետևի ներքևի պանելի փոխարինում</t>
  </si>
  <si>
    <t>Замена нижней панели задней части камеры</t>
  </si>
  <si>
    <t xml:space="preserve">1 հատ հետևի լուսամուտի հանում և տեղադրում </t>
  </si>
  <si>
    <t>Снять и установить 1 заднего стекло</t>
  </si>
  <si>
    <t>XXIV Խցիկի տանիք</t>
  </si>
  <si>
    <t>XXIV Крыша кабины</t>
  </si>
  <si>
    <t>Խցիկի տանիքի նորոգում</t>
  </si>
  <si>
    <t>Ремонт крышкабины</t>
  </si>
  <si>
    <t>Խցիկի տանիքի փոխարինում</t>
  </si>
  <si>
    <t>Замена крыши кабины</t>
  </si>
  <si>
    <t>Խցիկի տանիքի կարկասի փոխարինում</t>
  </si>
  <si>
    <t>Замена каркаса крыши кабины</t>
  </si>
  <si>
    <t>Խցիկի տանիքի պանելի փոխարինում</t>
  </si>
  <si>
    <t>Замена панели крыши кабины</t>
  </si>
  <si>
    <t>XXV Խցիկի դուռ</t>
  </si>
  <si>
    <t>XXV Дверь кабины</t>
  </si>
  <si>
    <t>Խցիկի 1 հատ դռան  նորոգում</t>
  </si>
  <si>
    <t>Ремонт 1 двери кабины</t>
  </si>
  <si>
    <t>Խցիկի 1 հատ /աջ կամ ձախ/ դռան հանում և տեղադրում</t>
  </si>
  <si>
    <t>Снимите и установите 1 двери кабины (справа или слева)</t>
  </si>
  <si>
    <t>Խցիկի դռան 1 հատ ծխնիի փոխարինում</t>
  </si>
  <si>
    <t>Замена 1 петли двери кабины</t>
  </si>
  <si>
    <t>Խցիկի դռան 1 հատ /աջ կամ ձախ/ արտաքին պանելի փոխարինում</t>
  </si>
  <si>
    <t xml:space="preserve">Замена 1 наружной дверной панели / правой или левой / </t>
  </si>
  <si>
    <t xml:space="preserve">Խցիկի դռան ներքին պանելի 1 հատ մտոցի կափարիչի հանում և տեղադրում </t>
  </si>
  <si>
    <t>Снятие и установка 1- крышки люка  двери кабины</t>
  </si>
  <si>
    <t xml:space="preserve">Խցիկի դռան 1 հատ իջուցիկ ապակիի հանում և տեղադրում </t>
  </si>
  <si>
    <t>Снимите и установите 1 опускного стекла двери кабины</t>
  </si>
  <si>
    <t xml:space="preserve">Խցիկի դռան 1 հատ օդանցքի ապակիի հանում և տեղադրում </t>
  </si>
  <si>
    <t>Снятие и установка 1 вентиляционного стекла в дверце кабины</t>
  </si>
  <si>
    <t xml:space="preserve">Խցիկի դռան 1 հատ ապակեամբարձիչի  հանում և տեղադրում </t>
  </si>
  <si>
    <t>Снятие и установка 1 стеклянного крана на дверце кабины</t>
  </si>
  <si>
    <t xml:space="preserve">Խցիկի դռան ապակեամբարձիչի 1 հատ բռնակի հանում և տեղադրում </t>
  </si>
  <si>
    <t>Снятие и установка 1 ручки подъема двери кабины</t>
  </si>
  <si>
    <t xml:space="preserve">Խցիկի դռան 1 հատ ռեզինի հանում և տեղադրում </t>
  </si>
  <si>
    <t>Снятие и установка 1 резины двери кабины</t>
  </si>
  <si>
    <t xml:space="preserve">Խցիկի դռան 1 հատ սահմանափակիչի լծակի հանում և տեղադրում </t>
  </si>
  <si>
    <t>Снятие и установка 1 ограничительного рычага на дверце кабины</t>
  </si>
  <si>
    <t>XXVI Քամու լուսամուտ</t>
  </si>
  <si>
    <t>XXVI Ветровое окно</t>
  </si>
  <si>
    <t>Քամու մեծ լուսամուտի փոխարինում</t>
  </si>
  <si>
    <t>Замена большого ветрового окна</t>
  </si>
  <si>
    <t>Ապակու կիպարարի փոխարինում</t>
  </si>
  <si>
    <t>Замена уплотнителя окна</t>
  </si>
  <si>
    <t>Ապակեմաքրիչի իր շարժաբերով փոխարինում</t>
  </si>
  <si>
    <t>Замена стеклоочистителя с его приводом</t>
  </si>
  <si>
    <t>Ապակեմաքրիչի լծակի փոխարինում</t>
  </si>
  <si>
    <t>Замена рычага стеклоочистителя</t>
  </si>
  <si>
    <t>Ապակեմաքրիչի խոզանակի փոխարինում</t>
  </si>
  <si>
    <t>Замена щетки стеклоочистителя</t>
  </si>
  <si>
    <t>Փակիչ-կարգավորիչ ծորակի փոխարինում</t>
  </si>
  <si>
    <t>Замена крана-регулятора</t>
  </si>
  <si>
    <t>Փակիչ-կարգավորիչ ծորակի բռնակի փոխարինում</t>
  </si>
  <si>
    <t>Замена клапана крана-регулятора</t>
  </si>
  <si>
    <t>Ժիկլյորի փոխարինում</t>
  </si>
  <si>
    <t>Замена жиклера</t>
  </si>
  <si>
    <t>XXVII Թափք</t>
  </si>
  <si>
    <t>XXVII Кузов</t>
  </si>
  <si>
    <t>Թափքի հանում և տեղադրում</t>
  </si>
  <si>
    <t>Снятие и установка кузова</t>
  </si>
  <si>
    <t>Թափքի պատրաստում, նստարաններով, աղեղներով, ամրակապով, վրանածածկով և ամրացման պիտույքներով</t>
  </si>
  <si>
    <t>Изготовление кузова,с сидениями,  с дугой, с креплением, с верхом и крепежами</t>
  </si>
  <si>
    <t>Թափքի հիմնական նորոգում</t>
  </si>
  <si>
    <t>Основной ремонт кузова</t>
  </si>
  <si>
    <t>Թափքի հատակի նորոգում</t>
  </si>
  <si>
    <t>Ремонт пола кузова</t>
  </si>
  <si>
    <t>Թափքի հատակի փոխարինում</t>
  </si>
  <si>
    <t>Замена пола кузова</t>
  </si>
  <si>
    <t>Թափքի 1 հատ լայնական հեծանի փոխարինում</t>
  </si>
  <si>
    <t>Замена 1  поперечной балки кузова</t>
  </si>
  <si>
    <t>Թափքի 1 հատ /առջևի կամ հետևի/ երկայնակի չորսուի փոխարինում</t>
  </si>
  <si>
    <t xml:space="preserve">Замена 1 шт. продольной бруси  / передней или задней / </t>
  </si>
  <si>
    <t>Թափքի երկայնակի չորսուն հեծանին ամրակապման 1 հատ խամութի փոխարինում</t>
  </si>
  <si>
    <t>Замена 1 хамута крепления поперечной бруси кузова</t>
  </si>
  <si>
    <t>Թափքի շրջանակին հատակը ամրակապման 1 հատ խամութի փոխարինում</t>
  </si>
  <si>
    <t>Замена 1 хамута крепления каркаса пола кузова</t>
  </si>
  <si>
    <t>Թափքի հատակի կմախքի նորոգում</t>
  </si>
  <si>
    <t>Ремонт каркаса пола кузова</t>
  </si>
  <si>
    <t>Թափքի հատակի ուժեղարարի փոխարինում</t>
  </si>
  <si>
    <t>Замена усилителя пола кузова</t>
  </si>
  <si>
    <t>Թափքի 1 հատ կողեզրի փոխարինում</t>
  </si>
  <si>
    <t>Замена 1 бокового борта кузова</t>
  </si>
  <si>
    <t>Թափքի կողեզրի 1 հատ հենակի փոխարինում</t>
  </si>
  <si>
    <t>Замена 1 опоры бокового борта кузова</t>
  </si>
  <si>
    <t>Թափքի կողեզրերի 1 հատ փականի փոխարինում</t>
  </si>
  <si>
    <t>Замена 1 замка бокового борта кузова</t>
  </si>
  <si>
    <t>Թափքի 1 հատ եզրային նստարանի նորոգում</t>
  </si>
  <si>
    <t>Ремонт 1 крайнего сидения кузова</t>
  </si>
  <si>
    <t>Թափքի 1 հատ եզրային նստարանի փոխարինում</t>
  </si>
  <si>
    <t>Замена 1 крайнего сидения кузова</t>
  </si>
  <si>
    <t>Թափքի 1 հատ աղեղի նորոգում</t>
  </si>
  <si>
    <t>Ремонт дуги кузова 1ш</t>
  </si>
  <si>
    <t>Թափքի 1 հատ աղեղի պատրաստում</t>
  </si>
  <si>
    <t>Изготовление дуги кузова 1ш</t>
  </si>
  <si>
    <t>Վերնածածկի փոխարինում</t>
  </si>
  <si>
    <t>Замена верха</t>
  </si>
  <si>
    <t>XXVIII Այլ ծառայություններ</t>
  </si>
  <si>
    <t>XXVIII Другие услуги</t>
  </si>
  <si>
    <t>Մեքենայի ընդհանուր լվացում (ներառյալ շարժիչը)</t>
  </si>
  <si>
    <t>Общая мойка</t>
  </si>
  <si>
    <t>Մեքենայի ընդհանուր ձգում</t>
  </si>
  <si>
    <t>Общее техобслужевание</t>
  </si>
  <si>
    <t>Մեքենայի ընդհանուր յուղում (смазка)</t>
  </si>
  <si>
    <t>Общая смазка машины</t>
  </si>
  <si>
    <t>Մեքենայի փորձարկում</t>
  </si>
  <si>
    <t>Тестирование автомобиля</t>
  </si>
  <si>
    <t xml:space="preserve">Ագրեգատի հետազոտում, եզրակացության տրամադրում </t>
  </si>
  <si>
    <t>Исследование агрегата, предявление заключения</t>
  </si>
  <si>
    <t>Յուղման պտուկի փոխարինում</t>
  </si>
  <si>
    <t>Замена масляного насоса</t>
  </si>
  <si>
    <t>Շարժիչի յուղի փոխարինում</t>
  </si>
  <si>
    <t>Замена моторного масла</t>
  </si>
  <si>
    <t>Տրանսմիսիոն յուղի փոխարինում</t>
  </si>
  <si>
    <t>Замена трансмиссионного масла</t>
  </si>
  <si>
    <t>Մեքենայի թափքի մակերեսի հղկում և ներկում</t>
  </si>
  <si>
    <t>Полировка и покраска поверхности кузова автомобиля</t>
  </si>
  <si>
    <t>քմ</t>
  </si>
  <si>
    <t>квм</t>
  </si>
  <si>
    <t>Մեքենայի թափքի մակերեսի վերանորոգում</t>
  </si>
  <si>
    <t>Ремонт кузова автомобиля</t>
  </si>
  <si>
    <t>Մեքենայի թափքի մակերեսի թիթեղի փոխարինում</t>
  </si>
  <si>
    <t>Замена пластины кузова</t>
  </si>
  <si>
    <t xml:space="preserve">CO-զոդում </t>
  </si>
  <si>
    <t>СО-сварки</t>
  </si>
  <si>
    <t>սմ</t>
  </si>
  <si>
    <t>см</t>
  </si>
  <si>
    <t xml:space="preserve">Զոդում </t>
  </si>
  <si>
    <t>Сварка</t>
  </si>
  <si>
    <t>Խառատային ծառայություն /1 կտոր/</t>
  </si>
  <si>
    <t>Услуги токарные / 1 часть /</t>
  </si>
  <si>
    <t>Մասնագետի ծառայություն</t>
  </si>
  <si>
    <t>Услуго специалиста</t>
  </si>
  <si>
    <t>մ/ժամ</t>
  </si>
  <si>
    <t>м/ч</t>
  </si>
  <si>
    <t xml:space="preserve"> Վռան  հենարանային   հեղյուսի  հետևի  կախոցի  խցիկի</t>
  </si>
  <si>
    <t>Втулка опорная болта задней подвески кабины</t>
  </si>
  <si>
    <t>штук</t>
  </si>
  <si>
    <t xml:space="preserve"> Վռան հենարանային  հեղյուսի   խցիկի հետևի  կախոցի </t>
  </si>
  <si>
    <t xml:space="preserve"> Գինդ  խցիկի հետին կախոցի</t>
  </si>
  <si>
    <t>Серьга задней подвески кабины в сборе</t>
  </si>
  <si>
    <t xml:space="preserve"> Տակդիր  խցիկի հետին կախոցի  ամրկապման</t>
  </si>
  <si>
    <t>Подкладка крепления задней подвески кабины</t>
  </si>
  <si>
    <t xml:space="preserve"> Բարձիկ խցիկի միջին հենակի -վերին</t>
  </si>
  <si>
    <t>Подушка средней опоры кабины верхняя в сборе</t>
  </si>
  <si>
    <t xml:space="preserve">Բարձակ ամրացման  խցիկի միջնամսի  ձախակողմյան </t>
  </si>
  <si>
    <t>Кронштейн среднего крепления кабины к раме левый в сборе</t>
  </si>
  <si>
    <t xml:space="preserve"> Բարձակ ամրացման  խցիկի միջնամսի աջխակողմյան </t>
  </si>
  <si>
    <t>Кронштейн среднего крепления кабины к раме правый в сборе</t>
  </si>
  <si>
    <t xml:space="preserve">Բարձիկ  խցիկի միջին հենակի ներքին </t>
  </si>
  <si>
    <t>Подушка средней опоры кабины нижняя в сборе</t>
  </si>
  <si>
    <t>Վռան  խցիկի  միջին հնակի</t>
  </si>
  <si>
    <t>Втулка средней опоры кабины распорная</t>
  </si>
  <si>
    <t xml:space="preserve">Ապակի   հետևի </t>
  </si>
  <si>
    <t>Стекло окна задка</t>
  </si>
  <si>
    <t>Խցվածք  հետին ապակու</t>
  </si>
  <si>
    <t>Уплотнитель стекла задка</t>
  </si>
  <si>
    <t>Խցվածք  հետին ապակու փականքի</t>
  </si>
  <si>
    <t>Замок уплотнителя стекла задка</t>
  </si>
  <si>
    <t>Կափարիչ  օդափոխիչի  մտոցի ամբ.</t>
  </si>
  <si>
    <t>Крышка вентиляционного люка с арматурой в сборе</t>
  </si>
  <si>
    <t>Օդափոխիչի  մտոցի  դարսվածք բարձակով  ամբ.</t>
  </si>
  <si>
    <t>Раскладка вентиляционного люка с кронштейном в сборе</t>
  </si>
  <si>
    <t xml:space="preserve">Օդափոխիչի մտոցի  կափարիչի ռետինե խցվածք </t>
  </si>
  <si>
    <t>Уплотнитель крышки вентиляционного люка</t>
  </si>
  <si>
    <t>Մեխանիզմ օդափոխիչի մտոցի բացման   ամբ.</t>
  </si>
  <si>
    <t>Механизм открывания вентиляционного люка в сборе</t>
  </si>
  <si>
    <t>Բռնակ  մեխանիզմի օդափոխիչի մտոցի բացման</t>
  </si>
  <si>
    <t>Ручка механизма открывания вентиляционного люка</t>
  </si>
  <si>
    <t xml:space="preserve"> Հատուկ մանեկ</t>
  </si>
  <si>
    <t>Гайка специальная</t>
  </si>
  <si>
    <t xml:space="preserve">Բռնիչ  հայելու  </t>
  </si>
  <si>
    <t>Держатель зеркала в сборе</t>
  </si>
  <si>
    <t xml:space="preserve"> Հայելու բռնակի  խամութ</t>
  </si>
  <si>
    <t>Хомут держателя зеркала</t>
  </si>
  <si>
    <t>Խցվածք ռետինե    ծածկոցի- հետին</t>
  </si>
  <si>
    <t>Уплотнитель капота задний</t>
  </si>
  <si>
    <t xml:space="preserve">Դիտահայելի հետևի </t>
  </si>
  <si>
    <t>Зеркало заднего вида наружное в сборе</t>
  </si>
  <si>
    <t>Խցիկը լրիվ  կահավորված նաև էլ.սարքավորումներով</t>
  </si>
  <si>
    <t>Кабина обитая и окрашенная с электрооборудованием в сборе</t>
  </si>
  <si>
    <t>Հեղյուս</t>
  </si>
  <si>
    <t>Болт</t>
  </si>
  <si>
    <t xml:space="preserve"> Հեղյուս ամրացման ղեկանիվի  կառավարման մեխանիզմի  </t>
  </si>
  <si>
    <t>Болт крепления механизма рулевого управления</t>
  </si>
  <si>
    <t xml:space="preserve"> Պտուտակ</t>
  </si>
  <si>
    <t>Винт</t>
  </si>
  <si>
    <t>մանեկ</t>
  </si>
  <si>
    <t>Гайка</t>
  </si>
  <si>
    <t>Տափօղակ տափակ</t>
  </si>
  <si>
    <t>Шайба плоская</t>
  </si>
  <si>
    <t>Տափօղակ</t>
  </si>
  <si>
    <t>Шайба</t>
  </si>
  <si>
    <t>Տափօղակ  զսպանակային</t>
  </si>
  <si>
    <t>Шайба пружинная</t>
  </si>
  <si>
    <t>Տափօղակ  Զսպանակային</t>
  </si>
  <si>
    <t>Գամ</t>
  </si>
  <si>
    <t>Заклепка</t>
  </si>
  <si>
    <t xml:space="preserve"> Սեպ</t>
  </si>
  <si>
    <t>Шплинт</t>
  </si>
  <si>
    <t>Հատուկ տափօղակ</t>
  </si>
  <si>
    <t>Шайба специальная</t>
  </si>
  <si>
    <t>Խամութ</t>
  </si>
  <si>
    <t>Хомут</t>
  </si>
  <si>
    <t xml:space="preserve">  մանեկ</t>
  </si>
  <si>
    <t xml:space="preserve">Միջդիր  փոխանց.տուփի կափարիչի մտոցի  </t>
  </si>
  <si>
    <t>Прокладка крышки люка над коробкой передач</t>
  </si>
  <si>
    <t>Խտվածք ռեզինե  փոխանցիչի լծակի մտոցի</t>
  </si>
  <si>
    <t>Уплотнитель люка рычага переключения передач</t>
  </si>
  <si>
    <t>Դուռ աջակողմյան կցամասերով և ապակեպատ</t>
  </si>
  <si>
    <t>Дверь правая в сборе с арматурой и стеклом окрашенная и обитая</t>
  </si>
  <si>
    <t>Դուռ ձախակողմյան կցամասերով և ապակեպատ</t>
  </si>
  <si>
    <t>Дверь левая в сборе с арматурой и стеклом окрашенная и обитая</t>
  </si>
  <si>
    <t>Դռների  բացվացքիի ռեզինե  խտվածքի</t>
  </si>
  <si>
    <t>Держатель уплотнителя проема двери</t>
  </si>
  <si>
    <t>Արևապաշտպանիչ ամբ.</t>
  </si>
  <si>
    <t>Козырек противосолнечный в сборе</t>
  </si>
  <si>
    <t xml:space="preserve">Բարձիկ  արևապաշտպանիչի </t>
  </si>
  <si>
    <t>Кронштейн противосолнечного козырька</t>
  </si>
  <si>
    <t>Բուֆեր</t>
  </si>
  <si>
    <t>Буфер</t>
  </si>
  <si>
    <t xml:space="preserve">Կափարիչ փոխ.տուփի  վերին մտոցի </t>
  </si>
  <si>
    <t>Крышка люка над коробкой передач</t>
  </si>
  <si>
    <t>Խցիկի հատակի գորգ</t>
  </si>
  <si>
    <t>Коврик пола кабины</t>
  </si>
  <si>
    <t xml:space="preserve"> Մուտքի բռնելատեղ</t>
  </si>
  <si>
    <t>Поручень входной</t>
  </si>
  <si>
    <t xml:space="preserve"> հեղյուս</t>
  </si>
  <si>
    <t>Պտուտակ</t>
  </si>
  <si>
    <t xml:space="preserve"> Ջերմամեկուսիչ  առջևի վահանի  ամբ.</t>
  </si>
  <si>
    <t>Термоизоляция щита передка в сборе</t>
  </si>
  <si>
    <t xml:space="preserve"> Բարձակ ապակեմաքրիչի ամրակապման  ամբ.</t>
  </si>
  <si>
    <t>Кронштейн крепления стеклоочистителя в сборе</t>
  </si>
  <si>
    <t xml:space="preserve"> Ապակի  աջակողմյան   քամու լուսամուտի</t>
  </si>
  <si>
    <t>Стекло ветрового окна правое</t>
  </si>
  <si>
    <t xml:space="preserve"> Ապակի ձախակողմյան  քամու լուսամուտի </t>
  </si>
  <si>
    <t>Стекло ветрового окна левое</t>
  </si>
  <si>
    <t xml:space="preserve"> Փականք խտվածքի քամու լուսամուտ ապակու </t>
  </si>
  <si>
    <t>Замок уплотнителя стекла ветрового окна</t>
  </si>
  <si>
    <t xml:space="preserve">  Բարձակ   ամրակապման  ապակու  լվացմա պոմպի քամու լուսամուտի </t>
  </si>
  <si>
    <t>Кронштейн крепления насоса омывателя стекла ветрового окна</t>
  </si>
  <si>
    <t xml:space="preserve"> Լվացման պոմպ  քամու ապակու իր հարմարանքներով  ամբ.</t>
  </si>
  <si>
    <t>Насос обмыва ветрового стекла с форсунками и трубопроводами в сборе</t>
  </si>
  <si>
    <t>Քամու ապակու  բաք  ծածկոցի  կազմով</t>
  </si>
  <si>
    <t>Бачок обмывателя ветрового стекла с чехлом в сборе (комплект)</t>
  </si>
  <si>
    <t>Քամու ապակեմաքրիչի եռաբաշխիչ</t>
  </si>
  <si>
    <t>Тройник обмывателя ветрового стекла</t>
  </si>
  <si>
    <t xml:space="preserve">  Երեսքաշ հետնամասի վերևի </t>
  </si>
  <si>
    <t>Обивка задка верхняя</t>
  </si>
  <si>
    <t xml:space="preserve">Երեսքաշ  ներքին աջկողային առաստաղի ամբ </t>
  </si>
  <si>
    <t>Обивка крыши внутренняя боковая правая в сборе</t>
  </si>
  <si>
    <t>Երեսքաշ ներքին ձախկողային առաստաղի</t>
  </si>
  <si>
    <t>Обивка крыши внутренняя боковая левая в сборе</t>
  </si>
  <si>
    <t>Օդափոխիչ  համակարգ վարորդի ամբ.</t>
  </si>
  <si>
    <t>Вентилятор обдува водителя в сборе</t>
  </si>
  <si>
    <t xml:space="preserve"> Ծածկացի կախվածք  աջկողմյան ամբ.</t>
  </si>
  <si>
    <t>Навеска капота правая в сборе</t>
  </si>
  <si>
    <t>Ծածկացի կախվածք  ձախկողմյան ամբ.</t>
  </si>
  <si>
    <t>Навеска капота левая в сборе</t>
  </si>
  <si>
    <t xml:space="preserve">  Կանգնակ միջին   քամու  լուսամուտի </t>
  </si>
  <si>
    <t>Стойка средняя ветрового окна</t>
  </si>
  <si>
    <t xml:space="preserve">  Խտվածք ռետինե քամու  լուսամուտի  </t>
  </si>
  <si>
    <t>Уплотнитель ветрового окна</t>
  </si>
  <si>
    <t>Երեսքաշ    առաստաղի  միջին  ամբ.</t>
  </si>
  <si>
    <t>Обивка крыши внутренняя средняя в сборе</t>
  </si>
  <si>
    <t xml:space="preserve">  Ամրակ</t>
  </si>
  <si>
    <t>Скрепка</t>
  </si>
  <si>
    <t>Ձգաձող ապակեմաքրիչի ամբ.</t>
  </si>
  <si>
    <t>Тяга стеклоочистителя в сборе</t>
  </si>
  <si>
    <t xml:space="preserve">  Լծակ Ապակեմաքրիչի աջակողմյան  ամբ. </t>
  </si>
  <si>
    <t>Рычаг стеклоочистителя правый в сборе</t>
  </si>
  <si>
    <t>Լծակ  ապակեմաքրիչի  ձախակողմյա  ամբ.</t>
  </si>
  <si>
    <t>Рычаг стеклоочистителя левый в сборе</t>
  </si>
  <si>
    <t>Խոզանակ  ապակեմաքրիչի ամբ.</t>
  </si>
  <si>
    <t>Щетка стеклоочистителя в сборе</t>
  </si>
  <si>
    <t xml:space="preserve"> Կափարիչ դռան ներքին պանելի մտոց խտվածքով ամբ.</t>
  </si>
  <si>
    <t>Крышка люка внутренней панели двери с уплотнителем в сборе</t>
  </si>
  <si>
    <t>Դռան օդանցք աջակողմյան -  հանովի ապակով և պարունակով ամբ.</t>
  </si>
  <si>
    <t>Форточка двери со съемным стеклом и обоймой правая в сборе</t>
  </si>
  <si>
    <t>Դ ռան օդանցք ձախակողմյան -  հանվովի ապակով և պարունակով ամբ.</t>
  </si>
  <si>
    <t>Форточка двери со съемным стеклом и обоймой левая в сборе</t>
  </si>
  <si>
    <t>Ապակի դռան  օդանցքի</t>
  </si>
  <si>
    <t>Стекло форточки двери кабины</t>
  </si>
  <si>
    <t>Շրջանակ օդանցքի ապակու-  աջ</t>
  </si>
  <si>
    <t>Рамка стекла форточки правой двери кабины в сборе</t>
  </si>
  <si>
    <t xml:space="preserve"> Շրջանակ օդանցքի ապակու-ձախ դռան ներքևի սռնիով և բռնակ փականքով ամբ.</t>
  </si>
  <si>
    <t>Рамка стекла форточки левой двери с нижней осью и ручкой-запором в сборе</t>
  </si>
  <si>
    <t xml:space="preserve"> Բռնակ-փականք  օդանցքի ապակու աջ դռան ամբ.</t>
  </si>
  <si>
    <t>Ручка-запор правой форточки двери в сборе</t>
  </si>
  <si>
    <t>Բռնակ-փականք  օդանցքի ապակու  ձախ դռան ամբ.</t>
  </si>
  <si>
    <t>Ручка-запор форточки левая с кронштейном в сборе</t>
  </si>
  <si>
    <t xml:space="preserve">Ռետինե  խտվածք աջ դռան օդանցքի ապակու </t>
  </si>
  <si>
    <t>Уплотнитель форточки правой двери</t>
  </si>
  <si>
    <t xml:space="preserve">Ռետինե  խտվածք ձախ դռան օդանցքի ապակու </t>
  </si>
  <si>
    <t>Уплотнитель форточки левой двери</t>
  </si>
  <si>
    <t xml:space="preserve"> Իջեցուկ ապակի  աջ դռան ամբ.</t>
  </si>
  <si>
    <t>Стекло опускное правой двери в сборе</t>
  </si>
  <si>
    <t>Իջեցուկ ապակի  ձախ</t>
  </si>
  <si>
    <t>Стекло опускное левой двери в сборе</t>
  </si>
  <si>
    <t>Ռետինե  խտվածք իջեցուկ ապակու  ամբ.</t>
  </si>
  <si>
    <t>Уплотнитель опускного стекла двери в сборе</t>
  </si>
  <si>
    <t>Ապակեամբարձիչ աջակողմյան ամբ.</t>
  </si>
  <si>
    <t>Стеклоподъемник правый в сборе</t>
  </si>
  <si>
    <t>Ապակեամբարձիչ ձախակողմյան ամբ.</t>
  </si>
  <si>
    <t>Стеклоподъемник левый в сборе</t>
  </si>
  <si>
    <t>Ապակեամբարձիչի  բռնակ ամբ.</t>
  </si>
  <si>
    <t>Ручка стеклоподъемника в сборе</t>
  </si>
  <si>
    <t>Փականք աջ դռան  ամբ.</t>
  </si>
  <si>
    <t>Замок двери правый в сборе</t>
  </si>
  <si>
    <t>Փականք ձախ դռան ամբ.</t>
  </si>
  <si>
    <t>Замок двери левый в сборе</t>
  </si>
  <si>
    <t>Շարժաբեր դռան փականքի աջ ամբ.</t>
  </si>
  <si>
    <t>Привод замка двери правый в сборе</t>
  </si>
  <si>
    <t xml:space="preserve">  Ձգաձող  փականքի  շարժաբերի</t>
  </si>
  <si>
    <t>Тяга привода замка</t>
  </si>
  <si>
    <t xml:space="preserve">  Բռնակ ներսի փականքի  </t>
  </si>
  <si>
    <t>Ручка замка двери внутренняя</t>
  </si>
  <si>
    <t xml:space="preserve">Բռնակ  դռան ներսի </t>
  </si>
  <si>
    <t>Ручка двери внутренняя</t>
  </si>
  <si>
    <t xml:space="preserve"> Ծխնի դռան  վերին  աջակողմյան  ամբ.</t>
  </si>
  <si>
    <t>Навеска двери верхняя правая в сборе</t>
  </si>
  <si>
    <t xml:space="preserve">Ծխնի դռան  վերին   ձախակողմյան  ամբ. </t>
  </si>
  <si>
    <t>Навеска двери верхняя левая в сборе</t>
  </si>
  <si>
    <t xml:space="preserve"> Թիթեղ վերև և ներքևի ծխնիների </t>
  </si>
  <si>
    <t>Пластина нижней и верхней навесок</t>
  </si>
  <si>
    <t>Ծխնի դռան  աջակողմյան ներքևի   ամբ.</t>
  </si>
  <si>
    <t>Навеска двери нижняя правая в сборе</t>
  </si>
  <si>
    <t xml:space="preserve">Ծխնի դռան  ձախակողմյան ներքևի   ամբ. </t>
  </si>
  <si>
    <t>Навеска двери нижняя левая в сборе</t>
  </si>
  <si>
    <t xml:space="preserve">  Սահմանափակիչ   ձախ դռան </t>
  </si>
  <si>
    <t>Ограничитель левой двери в сборе</t>
  </si>
  <si>
    <t xml:space="preserve"> Լծակ դռան սահմանափակիչի </t>
  </si>
  <si>
    <t>Рычаг ограничителя двери</t>
  </si>
  <si>
    <t xml:space="preserve">  Բարձակ դռան սահմանափակիչի </t>
  </si>
  <si>
    <t>Кронштейн ограничителя двери</t>
  </si>
  <si>
    <t xml:space="preserve"> Ռետինե խտվածք  դռան մուտքի ամբ.</t>
  </si>
  <si>
    <t>Уплотнитель порога двери в сборе</t>
  </si>
  <si>
    <t>Ռետինե խտվածք   դռան</t>
  </si>
  <si>
    <t>Уплотнитель двери</t>
  </si>
  <si>
    <t xml:space="preserve"> Վարդակ ներքին բռնակի ամբ.</t>
  </si>
  <si>
    <t>Розетка внутренней ручки в сборе</t>
  </si>
  <si>
    <t xml:space="preserve"> Հեղյուս</t>
  </si>
  <si>
    <t>Մատ</t>
  </si>
  <si>
    <t>Палец</t>
  </si>
  <si>
    <t xml:space="preserve">Պտուտակ ինքնակտրվող </t>
  </si>
  <si>
    <t>Винт самонарезающий</t>
  </si>
  <si>
    <t xml:space="preserve">Իրան Ապակեամբարձիչի  </t>
  </si>
  <si>
    <t>Корпус стеклоподъемника</t>
  </si>
  <si>
    <t xml:space="preserve">Լծակ ապակեամբարձիչի </t>
  </si>
  <si>
    <t>Рычаг стеклоподъемника</t>
  </si>
  <si>
    <t>Շարժաբեր ձախ փականքի ամբ.</t>
  </si>
  <si>
    <t>Привод замка левый в сборе</t>
  </si>
  <si>
    <t>Բռնակ դռան արտաքին  աջակողմյան  ամբ.</t>
  </si>
  <si>
    <t>Ручка двери наружная правая в сборе</t>
  </si>
  <si>
    <t xml:space="preserve"> Դռան արտաքին բռնակ ձախ ամբ</t>
  </si>
  <si>
    <t>Ручка двери наружная левая в сборе</t>
  </si>
  <si>
    <t>Բարձիկ վարորդի նստելատեղի</t>
  </si>
  <si>
    <t>Подушка сиденья водителя</t>
  </si>
  <si>
    <t>Հիմք  նստատեղու բարձիկի  հենատեղու ամբ.</t>
  </si>
  <si>
    <t>Основание подушки сиденья водителя с упорами в сборе</t>
  </si>
  <si>
    <t xml:space="preserve">Իրան  նստելաատեղու </t>
  </si>
  <si>
    <t>Каркас сиденья водителя в сборе</t>
  </si>
  <si>
    <t>Մեխանիզմ նստատեղու  կարգավորման  աջ ամբ.</t>
  </si>
  <si>
    <t>Механизм регулирования сиденья водителя правый в сборе</t>
  </si>
  <si>
    <t xml:space="preserve">Մեխանիզմ նստատեղու  կարգավորման  ձախ ամբ. </t>
  </si>
  <si>
    <t>Механизм регулирования сиденья водителя левый в сборе</t>
  </si>
  <si>
    <t>Շրջանակ  վարորդի նստարանի թիկնակի  ամբ.</t>
  </si>
  <si>
    <t>Рамка спинки сиденья водителя с основанием в сборе</t>
  </si>
  <si>
    <t xml:space="preserve">  Բարձիկ վարորդի թիկնակի</t>
  </si>
  <si>
    <t>Подушка спинки сиденья водителя</t>
  </si>
  <si>
    <t>Բարձիկի հենարան երկտեղանոց նստարանի   մակադրակով ամբ.</t>
  </si>
  <si>
    <t>Основание подушки двухместного сиденья с накладкой в сборе</t>
  </si>
  <si>
    <t>Բարձիկ   ուղևորի երկտեղանոց նստելատեղու ամբ.</t>
  </si>
  <si>
    <t>Подушка двухместного сиденья пассажира в сборе</t>
  </si>
  <si>
    <t>Շրջանակ  ուղևորի նստարանի թիկնակի   ամբ.</t>
  </si>
  <si>
    <t>Рамка основания спинки сиденья пассажира в сборе</t>
  </si>
  <si>
    <t xml:space="preserve">Բարձիկ   ուղևորի նստարանի թիկնակի  </t>
  </si>
  <si>
    <t>Подушка спинки сиденья пассажира</t>
  </si>
  <si>
    <t>Նստարան վարորդի  ամբ.</t>
  </si>
  <si>
    <t>Сиденье водителя в сборе</t>
  </si>
  <si>
    <t>Երեսաքաշ վարորդի  նստատեղու բարձիկի ամբ.</t>
  </si>
  <si>
    <t>Обивка подушки сиденья водителя в сборе</t>
  </si>
  <si>
    <t>Վարորդի թիկնակ</t>
  </si>
  <si>
    <t>Спинка сиденья водителя в сборе</t>
  </si>
  <si>
    <t xml:space="preserve"> Երեսաքաշ վարորդի  նստատեղի թիկնակի բարձիկի </t>
  </si>
  <si>
    <t>Обивка подушки спинки сиденья водителя</t>
  </si>
  <si>
    <t>Երեսքաշ ուղևորի նստելատեղի ամբ.</t>
  </si>
  <si>
    <t>Обивка подушки сиденья пассажира в сборе</t>
  </si>
  <si>
    <t>Ուղևորի թիկնակ ամբ</t>
  </si>
  <si>
    <t>Спинка сиденья пассажира в сборе</t>
  </si>
  <si>
    <t>Երեսքաշ ուղևորի նստելատեղի</t>
  </si>
  <si>
    <t>Обивка подушки спинки сиденья пассажира</t>
  </si>
  <si>
    <t xml:space="preserve">Հեղյուս բարձակի ամրակապման </t>
  </si>
  <si>
    <t>Болт крепления кронштейна</t>
  </si>
  <si>
    <t xml:space="preserve">Ռադիատոր  տաքացուցիչի  ամբ. </t>
  </si>
  <si>
    <t>Радиатор отопителя в сборе</t>
  </si>
  <si>
    <t xml:space="preserve"> Պատյան    տաքացուցիչի  ամբ.</t>
  </si>
  <si>
    <t>Кожух отопителя в сборе</t>
  </si>
  <si>
    <t>Տաքացուցիչի կաղապարի պաշտպանիչ</t>
  </si>
  <si>
    <t>Уплотнитель кожуха отопителя</t>
  </si>
  <si>
    <t xml:space="preserve">Կցաշուրթ  էլշարժիչի ամրացման </t>
  </si>
  <si>
    <t>Фланец крепления электродвигателя</t>
  </si>
  <si>
    <t>Խողովակ միացնող.</t>
  </si>
  <si>
    <t>Трубка соединительная</t>
  </si>
  <si>
    <t>Ճկափող յուղահեռացման ամբ</t>
  </si>
  <si>
    <t>Шланг отвода масла</t>
  </si>
  <si>
    <t>Փական  ջեռուցման  համակարգի ամբ.</t>
  </si>
  <si>
    <t>Кран системы отопления в сборе</t>
  </si>
  <si>
    <t xml:space="preserve"> Ճկափող  քամու լուսամուտի   փճահովացման </t>
  </si>
  <si>
    <t>Шланг обдува ветрового стекла</t>
  </si>
  <si>
    <t>Թևանիվ  օդափոխիչի ամբ.</t>
  </si>
  <si>
    <t>Рабочее колесо вентилятора в сборе</t>
  </si>
  <si>
    <t xml:space="preserve"> ՄիջադիրԷլ.շարժիչի</t>
  </si>
  <si>
    <t xml:space="preserve">Прокладка электродвигателя отопителя </t>
  </si>
  <si>
    <t xml:space="preserve"> Պատյան  ջեռուցման  օդափոխիչով  ամբ.</t>
  </si>
  <si>
    <t xml:space="preserve"> Թևիկ էլ շարժիչիով ամբ.</t>
  </si>
  <si>
    <t>Крыльчатка с электродвигателем в сборе</t>
  </si>
  <si>
    <t xml:space="preserve">Ճկափող միացնող </t>
  </si>
  <si>
    <t>Шланг соединительный</t>
  </si>
  <si>
    <t xml:space="preserve">Խամութ     ճկափողերի ամրացման </t>
  </si>
  <si>
    <t>Хомут крепления шлангов</t>
  </si>
  <si>
    <t xml:space="preserve"> Ոտնատակ  ձախ ամբ.</t>
  </si>
  <si>
    <t>Подножка левая в сборе</t>
  </si>
  <si>
    <t xml:space="preserve"> մանեկ</t>
  </si>
  <si>
    <t xml:space="preserve"> Փակ ծածկոցի   ապահովիչով ամբ</t>
  </si>
  <si>
    <t>Запор капота с предохранителем в сборе</t>
  </si>
  <si>
    <t xml:space="preserve"> Ապահովիչ  ծածկոցի    փակի  ամբ.</t>
  </si>
  <si>
    <t>Предохранитель запора капота в сборе</t>
  </si>
  <si>
    <t xml:space="preserve"> Ռադիատորի  երեսքաշ  ամբ.</t>
  </si>
  <si>
    <t>Облицовка радиатора в сборе</t>
  </si>
  <si>
    <t xml:space="preserve"> Ճաղավանդակ առջև լապտերի աջակողմյան  ամբ.</t>
  </si>
  <si>
    <t>Решетка фары с рамкой правая в сборе</t>
  </si>
  <si>
    <t xml:space="preserve"> Ճաղավանդակ լապտերի շրջանակով  ձախակողմյան  ամբ. </t>
  </si>
  <si>
    <t>Решетка фары с рамкой левая в сборе</t>
  </si>
  <si>
    <t xml:space="preserve"> Ծածկոց ամբ.</t>
  </si>
  <si>
    <t>Капот в сборе</t>
  </si>
  <si>
    <t xml:space="preserve"> Աջ թև ամբ.</t>
  </si>
  <si>
    <t>Крыло правое в сборе</t>
  </si>
  <si>
    <t>Ձախ թև ամբ.</t>
  </si>
  <si>
    <t>Крыло левое в сборе</t>
  </si>
  <si>
    <t xml:space="preserve"> Թևի միջին կողամաս աջակողմյան ամբ.</t>
  </si>
  <si>
    <t>Боковина крыла средняя правая в сборе</t>
  </si>
  <si>
    <t>Թևի միջին կողամաս ձախակողմյան   ամբ.</t>
  </si>
  <si>
    <t>Боковина крыла средняя левая в сборе</t>
  </si>
  <si>
    <t xml:space="preserve"> Թևի  կողային բուֆեր</t>
  </si>
  <si>
    <t>Буфер боковины крыла</t>
  </si>
  <si>
    <t>Ցայտապաշտպան  առջևի թևքի  աջակողմյան/լանժեռո/ ամբ.</t>
  </si>
  <si>
    <t>Брызговик пе реднего крыла правый в сборе</t>
  </si>
  <si>
    <t>Ցայտապաշտպան  առջևի թևքի ձախակողմյան/լանժեռո/ ամբ.</t>
  </si>
  <si>
    <t>Брызговик переднего крыла левый в сборе</t>
  </si>
  <si>
    <t xml:space="preserve"> Ցեխաապաշտպան  վահան առջև թևի ներքևից ամբ.</t>
  </si>
  <si>
    <t>Щиток грязевой переднего крыла нижний в сборе</t>
  </si>
  <si>
    <t>Ոտնատաղ ձախակողմյան ամբ.</t>
  </si>
  <si>
    <t>Վահանիկ հանվող  ոտնակի ամբ.</t>
  </si>
  <si>
    <t>Щиток съемный подножки в сборе</t>
  </si>
  <si>
    <t xml:space="preserve">Ոտնակ առջև բուֆերի </t>
  </si>
  <si>
    <t>Подножка переднего буфера</t>
  </si>
  <si>
    <t xml:space="preserve">Փական  առջև բուֆերի ոտնակի </t>
  </si>
  <si>
    <t>Защелка подножки переднего буфера</t>
  </si>
  <si>
    <t>Բարձակ  առջև բուֆերի ոտնակի  ամբ.</t>
  </si>
  <si>
    <t>Кронштейн подножки переднего буфера</t>
  </si>
  <si>
    <t xml:space="preserve">Սռնի ոտնակի մղլակի </t>
  </si>
  <si>
    <t>Ось защелки подножки</t>
  </si>
  <si>
    <t>Ոտնակ աջակողմյան ամբ.</t>
  </si>
  <si>
    <t>Подножка правая в сборе</t>
  </si>
  <si>
    <t xml:space="preserve">Զսպանակ  ծածկոցի ապահովիչ կեռիկի </t>
  </si>
  <si>
    <t>Пружина предохранителя открывания капота</t>
  </si>
  <si>
    <t xml:space="preserve"> Կեռ կապելու</t>
  </si>
  <si>
    <t>Крюк обвязочный</t>
  </si>
  <si>
    <t>Կեռ կապելու ձախից</t>
  </si>
  <si>
    <t>Крюк обвязочный левый</t>
  </si>
  <si>
    <t xml:space="preserve"> Արկղ հարթակի -գործիքների համար ամբ.</t>
  </si>
  <si>
    <t>Ящик платформы инструментальный в сборе</t>
  </si>
  <si>
    <t>Անկյունակ  հարթակի  ֆիկսացիայի -վերևի</t>
  </si>
  <si>
    <t>Угольник фиксирующий платформу верхний</t>
  </si>
  <si>
    <t>Խամութի  մակադրակ</t>
  </si>
  <si>
    <t>Накладка хомута</t>
  </si>
  <si>
    <t>Խամութ հարթակի ամրակապման ամբ.</t>
  </si>
  <si>
    <t>Хомут крепления платформы в сборе к раме</t>
  </si>
  <si>
    <t xml:space="preserve"> Անդրադարձիչ լույսի ամբ.</t>
  </si>
  <si>
    <t>Отражатель света в сборе</t>
  </si>
  <si>
    <t>Հարթակը ամբ.</t>
  </si>
  <si>
    <t>Платформа в сборе</t>
  </si>
  <si>
    <t xml:space="preserve"> Հիմք  հարթակի ամբ.</t>
  </si>
  <si>
    <t>Основание платформы в сборе</t>
  </si>
  <si>
    <t xml:space="preserve"> Կողապատ  հարթակի  աջակողմյան  ամբ.</t>
  </si>
  <si>
    <t>Борт платформы боковой правый в сборе</t>
  </si>
  <si>
    <t>Կողապատ  հարթակի  ձախակողմյան  ամբ.</t>
  </si>
  <si>
    <t>Борт платформы боковой левый в сборе</t>
  </si>
  <si>
    <t xml:space="preserve"> Արկղ   միջնակյալ կողապատի  ամբ. </t>
  </si>
  <si>
    <t>Коробка бокового борта промежуточная в сборе</t>
  </si>
  <si>
    <t xml:space="preserve">Արկղ հետևի կողապատի  աջկողային    ամբ. </t>
  </si>
  <si>
    <t>Коробка бокового борта задняя правая в сборе</t>
  </si>
  <si>
    <t xml:space="preserve">Արկղ  հետևի կողապատի ձախկողային    ամբ. </t>
  </si>
  <si>
    <t>Коробка бокового борта задняя левая в сборе</t>
  </si>
  <si>
    <t>Բարձակ  ամրակապման  կողայպատի</t>
  </si>
  <si>
    <t>Кронштейн крепления бокового борта</t>
  </si>
  <si>
    <t>Կողապատ   հետևի   հարթակի   ամբ.</t>
  </si>
  <si>
    <t>Борт платформы задний в сборе</t>
  </si>
  <si>
    <t xml:space="preserve">Հանգույց  վերևի  ծխնու   հետին  կողապատի  </t>
  </si>
  <si>
    <t>Петля верхняя навески заднего борта</t>
  </si>
  <si>
    <t>Հանգույց  ներքևի  ծխնու   հետին  կողապատի</t>
  </si>
  <si>
    <t>Петля нижняя навески заднего борта</t>
  </si>
  <si>
    <t xml:space="preserve"> Ոտնակ   հարթակի հետին կողապատի </t>
  </si>
  <si>
    <t>Подножка заднего борта платформы</t>
  </si>
  <si>
    <t xml:space="preserve">  Ցանկապատ  հետին կողապատի  ամբ.</t>
  </si>
  <si>
    <t>Ограждение заднего борта в сборе</t>
  </si>
  <si>
    <t xml:space="preserve"> Հանգուց  ցանկապատի ներքև ծխնու  հետին կողապատի</t>
  </si>
  <si>
    <t>Петля навески ограждения заднего борта нижняя</t>
  </si>
  <si>
    <t>Հանգուց  ցանկապատի վերին  ծխնու  հետին կողապատի</t>
  </si>
  <si>
    <t>Петля навески ограждения заднего борта верхняя</t>
  </si>
  <si>
    <t>Կողապատը հարթակի  առջևի  ամբ.</t>
  </si>
  <si>
    <t>Борт платформы передний</t>
  </si>
  <si>
    <t>Նստատեղեր հարթակի աջկողային  ամբ.</t>
  </si>
  <si>
    <t>Сиденье платформы боковое правое в сборе</t>
  </si>
  <si>
    <t>Նստատեղեր հարթակի ձախկողային  ամբ.</t>
  </si>
  <si>
    <t>Сиденье платформы боковое левое в сборе</t>
  </si>
  <si>
    <t xml:space="preserve">Նստատեղ միջանկյալ  նստարանի  ամբ. </t>
  </si>
  <si>
    <t>Сиденье средней скамейки в сборе</t>
  </si>
  <si>
    <t>Թիկնակ միջանկյալ  նստարանի ամբ.</t>
  </si>
  <si>
    <t>Спинка средней скамейки в сборе</t>
  </si>
  <si>
    <t>Վրանածածկ հարթակի ամբ.</t>
  </si>
  <si>
    <t>Тент платформы в сборе</t>
  </si>
  <si>
    <t>Աղեղ հարթակի վրանածածկի ամբ.</t>
  </si>
  <si>
    <t>Дуга тента платформы в сборе</t>
  </si>
  <si>
    <t xml:space="preserve">Պարունակ վրանածածկի  աղեղի  բների  </t>
  </si>
  <si>
    <t>Обойма гнезда дуг тента</t>
  </si>
  <si>
    <t>Ցայտապաշտպանիչ  առջև  աջից ամբ.</t>
  </si>
  <si>
    <t>Брызговик передний правый в сборе</t>
  </si>
  <si>
    <t>Ցայտապաշտպանիչ  առջևի ձախից ամբ.</t>
  </si>
  <si>
    <t>Брызговик передний левый в сборе</t>
  </si>
  <si>
    <t xml:space="preserve"> Ծայտապաշտպանիչ  հետևի  աջից ամբ.</t>
  </si>
  <si>
    <t>Брызговик задний правый в сборе</t>
  </si>
  <si>
    <t>Ցայտապաշտպանիչ հետևի  ձախից ամբ.</t>
  </si>
  <si>
    <t>Брызговик задний левый в сборе</t>
  </si>
  <si>
    <t>Բարձակ   տեղակայման  հարթակի - առաջա մասի</t>
  </si>
  <si>
    <t>Кронштейн платформы установочный передний</t>
  </si>
  <si>
    <t>Անկյունակ  հարթակի առաջամասի  ամրակապման աջակողմյան ամբ.</t>
  </si>
  <si>
    <t>Угольник переднего крепления платформы правый в сборе</t>
  </si>
  <si>
    <t>Անկյունակ  հարթակի առաջամասի  ամրացման ձախկողմյան ամբ.</t>
  </si>
  <si>
    <t>Угольник переднего крепления платформы левый в сборе</t>
  </si>
  <si>
    <t>Անկյունակ  հարթակի  ֆիկսացիայի -ներքևի</t>
  </si>
  <si>
    <t>Угольник фиксирующий платформы нижний</t>
  </si>
  <si>
    <t>Փականման  երես    հարթակի հետին կողապատի</t>
  </si>
  <si>
    <t>Щека запора заднего борта платформы</t>
  </si>
  <si>
    <t>Տակդիր հեղյուսի գլխիկների</t>
  </si>
  <si>
    <t>Подкладка под головки болтов</t>
  </si>
  <si>
    <t xml:space="preserve">Արկղ  կողապատի  առջամասի  ամբ. </t>
  </si>
  <si>
    <t>Коробка бокового борта передняя</t>
  </si>
  <si>
    <t xml:space="preserve"> Առձգող խամութի</t>
  </si>
  <si>
    <t>Стяжка хомута</t>
  </si>
  <si>
    <t xml:space="preserve"> Շղթա փականման  հարթակի հետին կողապատի ամբ</t>
  </si>
  <si>
    <t>Цепь запора заднего борта платформы в сборе</t>
  </si>
  <si>
    <t xml:space="preserve"> Բարձակ հարթակի   փականման շղթայի կախոցքի   հետին կողապատի -ձախ ամբ</t>
  </si>
  <si>
    <t>Кронштейн подвески цепи запора заднего борта платформы левый</t>
  </si>
  <si>
    <t xml:space="preserve"> Հանգույց փակնման հարթակի  հետին կողապատի - աջից </t>
  </si>
  <si>
    <t>Петля запора заднего борта платформы правая</t>
  </si>
  <si>
    <t xml:space="preserve">Հանգույց փականման հարթակի  հետին կողամասի - ձախից </t>
  </si>
  <si>
    <t>Петля запора заднего борта платформы левая</t>
  </si>
  <si>
    <t>Տափօղակ կարգավորող</t>
  </si>
  <si>
    <t>Шайба регулировочная</t>
  </si>
  <si>
    <t>Միջնապատ  շարժիչի մասսայի  և    խցիկի միջև/կամրջակ,թիթեղ/</t>
  </si>
  <si>
    <t>Перемычка массы от двигателя к кабине</t>
  </si>
  <si>
    <t xml:space="preserve"> Շարժիչի  առջևի հենակ ամբ.</t>
  </si>
  <si>
    <t>Опора двигателя передняя в сборе</t>
  </si>
  <si>
    <t>Բարձակ   շարժիչի հետին հենակի -աջակողմյան</t>
  </si>
  <si>
    <t>Кронштейн задней опоры двигателя правый</t>
  </si>
  <si>
    <t xml:space="preserve">Բարձակ   շարժիչի  հետին հենակի -ձախակողմյան </t>
  </si>
  <si>
    <t>Кронштейн задней опоры двигателя левый</t>
  </si>
  <si>
    <t>Շարժիչի հետին  հենակի բարձիկ</t>
  </si>
  <si>
    <t>Подушка задней опоры двигателя</t>
  </si>
  <si>
    <t xml:space="preserve"> Թաթ  շարժիչի հետին  հենակի </t>
  </si>
  <si>
    <t>Башмак задней опоры двигателя</t>
  </si>
  <si>
    <t xml:space="preserve">Ներդիր կարգավորող </t>
  </si>
  <si>
    <t>Прокладка регулировочная</t>
  </si>
  <si>
    <t>Շարժիչի հետին  հենակի կափարիչ</t>
  </si>
  <si>
    <t>Крышка задней опоры двигателя</t>
  </si>
  <si>
    <t>Ունկ բարձրացնող  շարժիչի հետին  հենակի</t>
  </si>
  <si>
    <t>Ушко подъема двигателя заднее</t>
  </si>
  <si>
    <t xml:space="preserve">Ունկ բարձրացնող  շարժիչի առջևի հենակի </t>
  </si>
  <si>
    <t>Ушко подъема двигателя переднее</t>
  </si>
  <si>
    <t>Յուղի կենտրոնախույզ մաքրման զտիչ ամբ</t>
  </si>
  <si>
    <t>Фильтр очистки масла в сборе</t>
  </si>
  <si>
    <t>Ներդիր  մաքրման զտիչի կորպուսի /իրանի/</t>
  </si>
  <si>
    <t>Прокладка корпуса фильтра очистки масла</t>
  </si>
  <si>
    <t>Բարձակ ամրակապման կոմպրեսորի խողովակների  առաջին  օդամբարի հետ</t>
  </si>
  <si>
    <t>Кронштейн крепления трубки от компрессора к первому воздушному баллону</t>
  </si>
  <si>
    <t>Սեպ</t>
  </si>
  <si>
    <t>Գամասեղ</t>
  </si>
  <si>
    <t>Шпилька</t>
  </si>
  <si>
    <t>Շտիֆտ/հենքահյու/  տեղակայման</t>
  </si>
  <si>
    <t>Штифт установочный</t>
  </si>
  <si>
    <t>Խտվածք ծ/Լ  հետրի առանցքակալի   կողային</t>
  </si>
  <si>
    <t>Уплотнитель заднего подшипника коленчатого вала боковой</t>
  </si>
  <si>
    <t>Ներդիր  կափարիչի  հետևի հիմնական առանցքակալի աջակողմյան</t>
  </si>
  <si>
    <t>Прокладка крышки заднего коренного подшипника правая</t>
  </si>
  <si>
    <t>Ներդիր  կափարիչի  հետևի հիմնական առանցքակալի ձախակողմյան</t>
  </si>
  <si>
    <t>Прокладка крышки заднего коренного подшипника левая</t>
  </si>
  <si>
    <t>Գլանների իրան/բլոկ/</t>
  </si>
  <si>
    <t>Блок цилиндров</t>
  </si>
  <si>
    <t>Կափարիչ բաժանարար լիսեռի ատամնանիվ</t>
  </si>
  <si>
    <t>Крышка распределительных шестерен</t>
  </si>
  <si>
    <t>Ներդիր բաժանարար լիսեռի ատամնանիվի  կափարիչի</t>
  </si>
  <si>
    <t>Прокладка крышки распределительных шестерен</t>
  </si>
  <si>
    <t>Վռան  բաժանարար լիսեռի ատամնանիվի  կափարիչի</t>
  </si>
  <si>
    <t>Втулка крышки распределительных шестерен</t>
  </si>
  <si>
    <t>Ծ/Լ առաջնային հիմնական առանցքակալի  կափարիչ</t>
  </si>
  <si>
    <t>Крышка переднего коренного подшипника коленчатого вала</t>
  </si>
  <si>
    <t xml:space="preserve">Կափարիչ   ծ/լիսեռի միջանկյալ  հիմնական առանցքակալի </t>
  </si>
  <si>
    <t>Крышка промежуточного коренного подшипника коленчатого вала</t>
  </si>
  <si>
    <t xml:space="preserve"> Կափարիչ   ծ/լիսեռի հետևի  հիմնական առանցքակալի </t>
  </si>
  <si>
    <t>Крышка заднего коренного подшипника коленчатого вала</t>
  </si>
  <si>
    <t>Ծ/Լ հետին հիմնական առանցքակալի պարան</t>
  </si>
  <si>
    <t>Набивка сальника заднего коренного подшипника коленчатого вала</t>
  </si>
  <si>
    <t xml:space="preserve">Ականոց բաշխիչ լիսեռի առջևի վզիկի </t>
  </si>
  <si>
    <t>Втулка передней шейки распределительного вала</t>
  </si>
  <si>
    <t xml:space="preserve">Ականոց բաշխիչ լիսեռի միջին վզիկի  </t>
  </si>
  <si>
    <t>Втулка средней шейки распределительного вала</t>
  </si>
  <si>
    <t>Բաշխիչ լիսեռի  հետևի վզիկի ականոց</t>
  </si>
  <si>
    <t>Втулка задней шейки распределительного вала</t>
  </si>
  <si>
    <t xml:space="preserve">Ականոց բաշխիչ լիսեռի  միջանկյալ վզիկների  </t>
  </si>
  <si>
    <t>Втулка промежуточных шеек распределительного вала</t>
  </si>
  <si>
    <t xml:space="preserve">Միջադիր Յուղի քարտերի   0.8 մմ </t>
  </si>
  <si>
    <t>Прокладка масляного картера 0,8 мм</t>
  </si>
  <si>
    <t xml:space="preserve">Միջադիր արտածման խցանի </t>
  </si>
  <si>
    <t>Прокладка сливной пробки</t>
  </si>
  <si>
    <t>Քարտեր կցորդիչի</t>
  </si>
  <si>
    <t>Картер сцепления в сборе</t>
  </si>
  <si>
    <t xml:space="preserve">Կափարիչ կցորդիչի քարտերի </t>
  </si>
  <si>
    <t>Крышка картера сцепления</t>
  </si>
  <si>
    <t>Վահան կցորդիչի քարտերի  ամբ.</t>
  </si>
  <si>
    <t>Щиток картера сцепления в сборе</t>
  </si>
  <si>
    <t xml:space="preserve"> Յուղի քարտեր</t>
  </si>
  <si>
    <t>Картер масляный в сборе</t>
  </si>
  <si>
    <t>Յուղի քարտեր խցանով ամբ.</t>
  </si>
  <si>
    <t>Картер масляный с пробкой в сборе</t>
  </si>
  <si>
    <t xml:space="preserve"> Միջնապատ  յուղի քարտեի  </t>
  </si>
  <si>
    <t>Перегородка масляного картера</t>
  </si>
  <si>
    <t>Յուղի  մակարդակի ցուցիչ</t>
  </si>
  <si>
    <t>Указатель уровня масла</t>
  </si>
  <si>
    <t xml:space="preserve">Խամութ  յուղի  մակարդակի ցուցիչ ամրացման </t>
  </si>
  <si>
    <t>Хомут крепления трубки</t>
  </si>
  <si>
    <t xml:space="preserve"> Խ ողովակ    յուղի  մակարդակի ցուցիչի ամբ.</t>
  </si>
  <si>
    <t>Трубка указателя уровня масла в сборе</t>
  </si>
  <si>
    <t xml:space="preserve"> Միջադիր   քարտերի  կցորդիչի կափարիչի  </t>
  </si>
  <si>
    <t>Прокладка крышки картера сцепления</t>
  </si>
  <si>
    <t>Խցան</t>
  </si>
  <si>
    <t>Пробка</t>
  </si>
  <si>
    <t xml:space="preserve">Վահանակ քարտերի  կցորդիչի  </t>
  </si>
  <si>
    <t>Щиток картера сцепления</t>
  </si>
  <si>
    <t>Տափօղակ զսպանակավոր</t>
  </si>
  <si>
    <t>Խցան մագնիսական ամբ.</t>
  </si>
  <si>
    <t>Пробка магнитная в сборе</t>
  </si>
  <si>
    <t xml:space="preserve">  Շտիֆտ  /հենքահյուս/ տեղակայման</t>
  </si>
  <si>
    <t xml:space="preserve"> Շարժիչի գլխիկ կափույներով  ձախակողմյան ամբ.</t>
  </si>
  <si>
    <t>Головка блока цилиндров с клапанами левая в сборе</t>
  </si>
  <si>
    <t>Միջադիր շարժիչի գլխիկի  ամբ.</t>
  </si>
  <si>
    <t>Прокладка головки блока цилиндров в сборе</t>
  </si>
  <si>
    <t xml:space="preserve">Միջադիր կափարիչի   շարժիչի գլխիկի բլոկի </t>
  </si>
  <si>
    <t>Прокладка крышки головки блока цилиндров</t>
  </si>
  <si>
    <t>Բաշխիչ լիսեռ</t>
  </si>
  <si>
    <t>Вал распределительный</t>
  </si>
  <si>
    <t xml:space="preserve"> Ներածման փական/կափույր/</t>
  </si>
  <si>
    <t>Клапан впускной в сборе</t>
  </si>
  <si>
    <t>Օղագոտի ներածման փականի</t>
  </si>
  <si>
    <t>Манжета впускного клапана</t>
  </si>
  <si>
    <t>Արտածման փական ամբ.</t>
  </si>
  <si>
    <t>Клапан выпускной в сборе</t>
  </si>
  <si>
    <t xml:space="preserve"> Զսպանակ  փականի </t>
  </si>
  <si>
    <t xml:space="preserve">  Տափօղակ  ներածման փականի զսպանակի </t>
  </si>
  <si>
    <t>Шайба клапанной пружины впускного клапана</t>
  </si>
  <si>
    <t xml:space="preserve"> Փականի զսպանակի ափսե </t>
  </si>
  <si>
    <t>Тарелка клапанной пружины</t>
  </si>
  <si>
    <t xml:space="preserve"> Չորուկ փականի </t>
  </si>
  <si>
    <t>Վռան ուղղորդող  ներածման փականի</t>
  </si>
  <si>
    <t>Втулка впускного клапана направляющая</t>
  </si>
  <si>
    <t xml:space="preserve"> Ներածման փական ուղղորդող վռանը մեծացված 0.05մմ</t>
  </si>
  <si>
    <t>Втулка направляющая впускного клапана увеличенная на 0,05 мм (комплект)</t>
  </si>
  <si>
    <t>Ներածման փական ուղղորդող վռանը մեծացված 0.25մմ</t>
  </si>
  <si>
    <t>Втулка направляющая впускного клапана увеличенная на 0,25 мм (комплект)</t>
  </si>
  <si>
    <t xml:space="preserve">Վռան  ուղղորդող արտածման փականի </t>
  </si>
  <si>
    <t>Втулка выпускного клапана направляющая</t>
  </si>
  <si>
    <t>Արտածման փական ուղղորդող վռանը մեծացված 0.05մմ</t>
  </si>
  <si>
    <t>Втулка направляющая выпускного клапана, увеличенная на 0,05 мм</t>
  </si>
  <si>
    <t>Փականի հրիչ</t>
  </si>
  <si>
    <t>Толкатель клапана</t>
  </si>
  <si>
    <t xml:space="preserve">մանեկ կարարգավորող պտուտակի </t>
  </si>
  <si>
    <t>Гайка регулировочного винта</t>
  </si>
  <si>
    <t>Թամբ ներածման փականի</t>
  </si>
  <si>
    <t>Седло вставное впускного клапана</t>
  </si>
  <si>
    <t>Ներածման փականի  թամբ մեծացված 0.3մմ</t>
  </si>
  <si>
    <t>Седло вставное впускного клапана, увеличенное на 0,3 мм</t>
  </si>
  <si>
    <t xml:space="preserve">Թամբ արտածման փականի  </t>
  </si>
  <si>
    <t>Седло вставное выпускного клапана</t>
  </si>
  <si>
    <t>Արտածման փականի  թամբ մեծացված 0.3մմ</t>
  </si>
  <si>
    <t>Седло вставное выпускного клапана, увеличенное на 0,3 мм</t>
  </si>
  <si>
    <t>Սռնի   փականի լծակի ամբ.</t>
  </si>
  <si>
    <t>Ось коромысел клапанов в сборе</t>
  </si>
  <si>
    <t xml:space="preserve">Կանգնակ լծակի  յուղատար ձողի   </t>
  </si>
  <si>
    <t>Стойка оси коромысел маслоподводящая</t>
  </si>
  <si>
    <t>Կանգնակ  փականի լծակի ձողի սռնու</t>
  </si>
  <si>
    <t>Стойка оси коромысел клапанов</t>
  </si>
  <si>
    <t>Փականների լծակ վռանով ամբ.</t>
  </si>
  <si>
    <t>Коромысло клапана с втулкой в сборе</t>
  </si>
  <si>
    <t xml:space="preserve">Վռան կանգնակի  կենտրոնացնող </t>
  </si>
  <si>
    <t>Втулка стойки центрирующая</t>
  </si>
  <si>
    <t xml:space="preserve">տտուտակ  կարգավորող  փականների լծակների  </t>
  </si>
  <si>
    <t>Винт регулировочный коромысел клапанов</t>
  </si>
  <si>
    <t xml:space="preserve">  Վռան լծակի հավ.քծ</t>
  </si>
  <si>
    <t>Втулка коромысла (комплект)</t>
  </si>
  <si>
    <t xml:space="preserve">Զսպանակ   պահանգային   փականի լծակի  </t>
  </si>
  <si>
    <t>Пружина распорная коромысел клапанов</t>
  </si>
  <si>
    <t xml:space="preserve">Ձող    հրիչ  փականի </t>
  </si>
  <si>
    <t>Штанга толкателя клапана</t>
  </si>
  <si>
    <t xml:space="preserve">Մեխանիզմ  պտտման  արտածման փականի  </t>
  </si>
  <si>
    <t>Механизм вращения выпускного клапана в сборе</t>
  </si>
  <si>
    <t>Կափարիչ   գլխիկի  ամբ.</t>
  </si>
  <si>
    <t>Крышка головки цилиндров в сборе</t>
  </si>
  <si>
    <t xml:space="preserve"> Գամասեղ արտածման    կոլեկտորի ամրացման    </t>
  </si>
  <si>
    <t>Шпилька крепления выпускного коллектора</t>
  </si>
  <si>
    <t xml:space="preserve"> Հատուկ զսպանակավոր  տափօղակ  լծակի  սռնու</t>
  </si>
  <si>
    <t>Шайба оси коромысел пружинная специальная</t>
  </si>
  <si>
    <t>Օղակ  զսպանակային</t>
  </si>
  <si>
    <t>Кольцо пружинное</t>
  </si>
  <si>
    <t>Ռետինե խտօղակ  գլանի</t>
  </si>
  <si>
    <t>Кольцо уплотнительное гильзы цилиндра</t>
  </si>
  <si>
    <t>Մխոցամատ</t>
  </si>
  <si>
    <t>Палец поршневой</t>
  </si>
  <si>
    <t xml:space="preserve">Օղակ մխոցամատի  սևեռման </t>
  </si>
  <si>
    <t>Кольцо стопорное поршневого пальца</t>
  </si>
  <si>
    <t>Շարժաթևային ներդրակների հավաքածու - փոք-ծ 0.25մմ</t>
  </si>
  <si>
    <t>Комплект шатунных вкладышей на 1 двигатель, уменьшенных на 0,25 мм</t>
  </si>
  <si>
    <t>Մխոցային օղակների հավաքածու -Ն  Չ</t>
  </si>
  <si>
    <t>Комплект поршневых колец на 1 двигатель номинального размера</t>
  </si>
  <si>
    <t>Մխոցային օղակների հավաքածու մեծացված  -0.5մմ</t>
  </si>
  <si>
    <t>Комплект поршневых колец на 1 двигатель ремонтных размеров, увеличенных на 0,50 мм</t>
  </si>
  <si>
    <t>Մխոցային օղակների հավաքածու մեծացված -1.0մմ</t>
  </si>
  <si>
    <t>Комплект поршневых колец на 1 двигатель ремонтных размеров, увеличенных на 1,0 мм</t>
  </si>
  <si>
    <t>Մխոցային օղակների հավաքածու  մեծացված -1.50մմ</t>
  </si>
  <si>
    <t>Комплект поршневых колец на 1 двигатель ремонтных размеров, увеличенных на 1,50 мм</t>
  </si>
  <si>
    <t xml:space="preserve"> Շարժաթևային ներդրակների հավաքածու Ն</t>
  </si>
  <si>
    <t>Комплект шатунных вкладышей на 1 двигатель номинального размера</t>
  </si>
  <si>
    <t>Շարժաթևային ներդրակների հավաքածու փոքրացված-0.05մմ</t>
  </si>
  <si>
    <t>Комплект шатунных вкладышей на 1 двигатель уменьшенные на 0,05 мм</t>
  </si>
  <si>
    <t>Շարժաթևային ներդրակների հավաքածու փոքրացված-0.5մմ</t>
  </si>
  <si>
    <t>Комплект шатунных вкладышей на 1 двигатель уменьшенных на 0,5 мм</t>
  </si>
  <si>
    <t>Շարժաթևային ներդրակների հավաքածու փոքրացված-0.75մմ</t>
  </si>
  <si>
    <t>Комплект шатунных вкладышей на 1 двигатель уменьшенных на 0,75 мм</t>
  </si>
  <si>
    <t>Շարժաթևային ներդրակների հավաքածու փոքրացված-1.0մմ</t>
  </si>
  <si>
    <t>Комплект шатунных вкладышей на 1 двигатель уменьшенных на 1,0 мм</t>
  </si>
  <si>
    <t>Շարժաթևային ներդրակների հավաքածու փոքրացված-1.5մմ</t>
  </si>
  <si>
    <t>Комплект шатунных вкладышей на 1 двигатель уменьшенных на 1,5 мм</t>
  </si>
  <si>
    <t>Գլանների հավաքածու ամբ</t>
  </si>
  <si>
    <t>Гильза цилиндра в сборе</t>
  </si>
  <si>
    <t xml:space="preserve"> Մխոց ավեելացված  մինչև 0.50մմ</t>
  </si>
  <si>
    <t>Поршень ремонтного размера увеличенный на 0,50 мм</t>
  </si>
  <si>
    <t>Մխոց ավեելացված մինչև1,00մմ</t>
  </si>
  <si>
    <t>Поршень ремонтного размера увеличенный на 1,0 мм</t>
  </si>
  <si>
    <t>Մխոց ավեելացված մինչև 1.50մմ</t>
  </si>
  <si>
    <t>Поршень ремонтного размера увеличенный на 1,50 мм</t>
  </si>
  <si>
    <t xml:space="preserve"> Մխոց</t>
  </si>
  <si>
    <t xml:space="preserve"> Մխոցաօղ  կոմպրեսորի  ներքևի</t>
  </si>
  <si>
    <t>Кольцо поршневое компрессионное нижнее</t>
  </si>
  <si>
    <t>Մխոցաօղ կոմպրեսորային ներքևի մեծացված 0.50մմ</t>
  </si>
  <si>
    <t>Кольцо поршневое компрессионное нижнее ремонтного размера увеличенное на 0,50 мм</t>
  </si>
  <si>
    <t>Մխոցաօղ կոմպրեսորային ներքևի  մեծացված1.0մմ</t>
  </si>
  <si>
    <t>Кольцо поршневое компрессионное нижнее ремонтного размера увеличенное на 1,0 мм</t>
  </si>
  <si>
    <t>Մխոցաօղ կոմպրեսորային ներքևի  մեծացված 1.50մմ</t>
  </si>
  <si>
    <t>Кольцо поршневое компрессионное нижнее ремонтного размера увеличенное на 1,50 мм</t>
  </si>
  <si>
    <t>Մխոցաօղ կոմպրեսորային վերևի</t>
  </si>
  <si>
    <t>Кольцо поршневое компрессионное верхнее</t>
  </si>
  <si>
    <t>Մխոցաօղ կոմպրեսորային վերևի մեծացված 0.50մմ</t>
  </si>
  <si>
    <t>Кольцо поршневое компрессионное верхнее ремонтного размера увеличенное на 0,50 мм</t>
  </si>
  <si>
    <t>Մխոցաօղ կոմպրեսորային վերևի մեծացված 1,0մմ</t>
  </si>
  <si>
    <t>Кольцо поршневое компрессионное верхнее ремонтного размера увеличенное на 1,0 мм</t>
  </si>
  <si>
    <t>Մխոցաօղ կոմպրեսորային վերևի մեծացված 1,50մմ</t>
  </si>
  <si>
    <t>Кольцо поршневое компрессионное верхнее ремонтного размера увеличенное на 1,50 мм</t>
  </si>
  <si>
    <t xml:space="preserve">  Մխոցաօղ  յուղահան  հավաք.ծու</t>
  </si>
  <si>
    <t>Кольцо поршневое маслосъемное (комплект)</t>
  </si>
  <si>
    <t xml:space="preserve"> Մխոցաօղեր  յուղահան   մեծացված  0,50մմ հավաք.ծու</t>
  </si>
  <si>
    <t>Комплект поршневых маслосъемных колец ремонтного размера увеличенных на 0,50 мм</t>
  </si>
  <si>
    <t>Մխոցաօղեր  յուղահան   մեծացված   1,0մմհավաքածու</t>
  </si>
  <si>
    <t>Комплект поршневых маслосъемных колец ремонтного размера, увеличенных на 1,0 мм</t>
  </si>
  <si>
    <t>Մխոցաօղեր  յուղահան   մեծացված   1,50մմհավաքածու</t>
  </si>
  <si>
    <t>Комплект поршневых маслосъемных колец ремонтного размера увеличенных на 1,50 мм</t>
  </si>
  <si>
    <t>Շարժաթև ամբ.</t>
  </si>
  <si>
    <t>Шатун в сборе</t>
  </si>
  <si>
    <t xml:space="preserve"> Շարժաթև  ամբ.</t>
  </si>
  <si>
    <t xml:space="preserve">Ականոց շարժաթևի </t>
  </si>
  <si>
    <t>Втулка шатуна</t>
  </si>
  <si>
    <t xml:space="preserve">Կափարիչ Շրժաթևի </t>
  </si>
  <si>
    <t>Крышка шатуна</t>
  </si>
  <si>
    <t>Մեկ շարժաթևի  շարժաթևային ներդրակներ</t>
  </si>
  <si>
    <t>Комплект шатунных вкладышей на один шатун</t>
  </si>
  <si>
    <t>Մեկ շարժաթևի  շարժաթևային ներդրակներ փոքրացված 0,05 մմ շրջ.գծով</t>
  </si>
  <si>
    <t>Комплект шатунных вкладышей на 1 шатун, уменьшенных на 0,05 мм по диаметру</t>
  </si>
  <si>
    <t>Մեկ շարժաթևի  շարժաթևային ներդրակներ փոքրացված 025 մմ շրջ.գծով</t>
  </si>
  <si>
    <t>Комплект шатунных вкладышей на 1 шатун уменьшенных на 0,25 мм по диаметру</t>
  </si>
  <si>
    <t>Մեկ շարժաթևի  շարժաթևային ներդրակներ փոքրացված 0,50 մմ շրջ.գծով</t>
  </si>
  <si>
    <t>Комплект шатунных вкладышей на 1 шатун уменьшенных на 0,50 мм по диаметру</t>
  </si>
  <si>
    <t>Մեկ շարժաթևի  շարժաթևային ներդրակներ փոքրացված 0,75 մմ շրջ.գծով</t>
  </si>
  <si>
    <t>Комплект шатунных вкладышей на 1 шатун уменьшенных на 0,75 мм по диаметру</t>
  </si>
  <si>
    <t>Մեկ շարժաթևի  շարժաթևային ներդրակներ փոքրացված 1,0մմ շրջ.գծով</t>
  </si>
  <si>
    <t>Комплект шатунных вкладышей на 1 шатун уменьшенных на 1,0 мм по диаметру</t>
  </si>
  <si>
    <t>Մեկ շարժաթևի  շարժաթևային ներդրակներ փոքրացված 1,5 մմ շրջ.գծով</t>
  </si>
  <si>
    <t>Комплект шатунных вкладышей на 1 шатун уменьшенных на 1,5 мм по диаметру</t>
  </si>
  <si>
    <t>Ներդրակ  շարժաթևի</t>
  </si>
  <si>
    <t>Вкладыш шатуна</t>
  </si>
  <si>
    <t xml:space="preserve">Հեղյուսշարժաթևի կափարիչի </t>
  </si>
  <si>
    <t>Болт крышки шатуна</t>
  </si>
  <si>
    <t xml:space="preserve">  Սեպ</t>
  </si>
  <si>
    <t>Յուղազատիչ</t>
  </si>
  <si>
    <t>Маслоотражатель</t>
  </si>
  <si>
    <t xml:space="preserve">  Տափօղակ  փականման  արգելանիվի </t>
  </si>
  <si>
    <t>Шайба храповика замочная</t>
  </si>
  <si>
    <t xml:space="preserve">Օղագոտի ատամնավոր   թափանիվի </t>
  </si>
  <si>
    <t>Кольцо маховика зубчатое</t>
  </si>
  <si>
    <t>Տափօղակ բաշխիչ լիսեռի</t>
  </si>
  <si>
    <t>Шайба распределительного вала</t>
  </si>
  <si>
    <t>Մեկ  Շարժիչի արմատական ներդրակներ</t>
  </si>
  <si>
    <t>Комплект коренных вкладышей на один двигатель</t>
  </si>
  <si>
    <t>Մեկ շարժիչի արմատական ներդրակներ հ.ծ փոքրացված 0,05 մմ շրջ.գծով</t>
  </si>
  <si>
    <t>Комплект коренных вкладышей на 1 двигатель ремонтного размера уменьшенных по диаметру на 0,05 мм</t>
  </si>
  <si>
    <t>Մեկ շարժիչի արմատական ներդրակներ հ.ծ փոքրացված 0,25 մմ շրջ.գծո</t>
  </si>
  <si>
    <t>Комплект коренных вкладышей на 1 двигатель ремонтного размера уменьшенных по диаметру на 0,25 мм</t>
  </si>
  <si>
    <t>Մեկ շարժիչի արմատական ներդրակներ հ.ծ փոքրացված 0,5 մմ շրջ.գծո</t>
  </si>
  <si>
    <t>Комплект коренных вкладышей на 1 двигатель ремонтного размера уменьшенных по диаметру на 0,5 мм</t>
  </si>
  <si>
    <t>Մեկ շարժիչի արմատական ներդրակներ հ.ծ փոքրացված 0,75 մմ շրջ.գծո</t>
  </si>
  <si>
    <t>Комплект коренных вкладышей на 1 двигатель ремонтного размера уменьшенных по диаметру на 0,75 мм</t>
  </si>
  <si>
    <t>Մեկ շարժիչի արմատական ներդրակներ հ.ծ փոքրացված 1,0մմ շրջ.գծո</t>
  </si>
  <si>
    <t>Комплект коренных вкладышей на 1 двигатель ремонтного размера уменьшенных на 1,0 мм по диаметру</t>
  </si>
  <si>
    <t>Մեկ շարժիչի արմատական ներդրակներ հ.ծ փոքրացված 1,5 մմ շրջ.գծո</t>
  </si>
  <si>
    <t>Комплект коренных вкладышей на 1 двигатель ремонтного размера уменьшенных по диаметру на 1,5 мм</t>
  </si>
  <si>
    <t xml:space="preserve"> Ծնկաձև լիսեռ խցաններով ամբ.</t>
  </si>
  <si>
    <t>Вал коленчатый с пробками в сборе</t>
  </si>
  <si>
    <t xml:space="preserve"> Խցան</t>
  </si>
  <si>
    <t xml:space="preserve"> Ծնկաձև լիսեռի ատամնանիվ</t>
  </si>
  <si>
    <t>Шестерня коленчатого вала</t>
  </si>
  <si>
    <t xml:space="preserve"> Ծնկաձև լիսեռի փոկանիվ</t>
  </si>
  <si>
    <t>Шкив коленчатого вала</t>
  </si>
  <si>
    <t xml:space="preserve"> Ծնկաձև լիսեռի արգելանիվ</t>
  </si>
  <si>
    <t>Храповик коленчатого вала</t>
  </si>
  <si>
    <t>Թափանիվ ատամնավոր օղագոտիով ամբ.</t>
  </si>
  <si>
    <t>Маховик с зубчатым кольцом в сборе</t>
  </si>
  <si>
    <t>Հեղյուս թափանիվի ամրացման</t>
  </si>
  <si>
    <t>Болт крепления маховика</t>
  </si>
  <si>
    <t xml:space="preserve">Ներդրակ  ծնկաձև լիսեռի  միջանկյալ առանցքակալի  </t>
  </si>
  <si>
    <t>Вкладыш промежуточного подшипника коленчатого вала</t>
  </si>
  <si>
    <t>Ծնկաձև լիսեռի առաջնային և  միջանկյալ առանցքակալներիի  ներդրակներ            0,5մմփոքրացված</t>
  </si>
  <si>
    <t>Вкладыш переднего и промежуточного подшипников коленчатого вала ремонтного размера уменьшенный по диаметру на 0,5 мм</t>
  </si>
  <si>
    <t>Ծնկաձև լիսեռի առաջնային և  միջանկյալ առանցքակալներիի  ներդրակներ 0,25մմփոքրացված</t>
  </si>
  <si>
    <t>Вкладыш переднего и промежуточного подшипников коленчатого вала ремонтного размера уменьшенный по диаметру на 0,25 мм</t>
  </si>
  <si>
    <t>Ծնկաձև լիսեռի առաջնային և  միջանկյալ առանցքակալներիի  ներդրակներ 0,5մմփոքրացված</t>
  </si>
  <si>
    <t>ծնկաձև լիսեռի առաջնային և  միջանկյալ առանցքակալներիի  ներդրակներ 0,75մմփոքրացված</t>
  </si>
  <si>
    <t>Вкладыш переднего и промежуточного подшипников коленчатого вала ремонтного размера уменьшенный по диаметру на 0,75 мм</t>
  </si>
  <si>
    <t>Ծնկաձև լիսեռի առաջնային և  միջանկյալ առանցքակալներիի  ներդրակներ       1,0 մմ  փոքրացված</t>
  </si>
  <si>
    <t>Вкладыш переднего и промежуточного подшипников коленчатого вала ремонтного размера уменьшенный по диаметру на 1,0 мм</t>
  </si>
  <si>
    <t>ծնկաձև լիսեռի առաջնային և  միջանկյալ առանցքակալներիի  ներդրակներ 1,5մմփոքրացված</t>
  </si>
  <si>
    <t>Вкладыш переднего и промежуточного подшипников коленчатого вала ремонтного размера уменьшенный по диаметру на 1,5 мм</t>
  </si>
  <si>
    <t xml:space="preserve"> Ծնկաձև լիսեռի հետին առանցքակալի  ներդրակ</t>
  </si>
  <si>
    <t>Вкладыш заднего подшипника коленчатого вала верхний</t>
  </si>
  <si>
    <t>Ծնկաձև լիսեռի հետին առանցքակալի  ներդրակներ 0,05մմ փոքրացված</t>
  </si>
  <si>
    <t>Вкладыш заднего подшипника коленчатого вала верхний ремонтного размера уменьшенный по диаметру на 0,05 мм</t>
  </si>
  <si>
    <t>Ծնկաձև լիսեռի հետին առանցքակալի  ներդրակներ 0,25մմ փոքրացված</t>
  </si>
  <si>
    <t>Вкладыш заднего подшипника коленчатого вала верхний ремонтного размера уменьшенный по диаметру на 0,25 мм</t>
  </si>
  <si>
    <t>Ծնկաձև լիսեռի հետին առանցքակի  ներդրակներ 0,5մմ փոքրացված</t>
  </si>
  <si>
    <t>Вкладыш заднего подшипника коленчатого вала верхний ремонтного размера уменьшенный по диаметру на 0,5 мм</t>
  </si>
  <si>
    <t>Ծնկաձև լիսեռի հետին առանցքակի  ներդրակներ 0,75մմ փոքրացված</t>
  </si>
  <si>
    <t>Вкладыш заднего подшипника коленчатого вала верхний ремонтного размера уменьшенный по диаметру на 0,75 мм</t>
  </si>
  <si>
    <t>Ծնկաձև լիսեռի հետին առանցքակալի  ներդրակներ 1,0մմ փոքրացված</t>
  </si>
  <si>
    <t>Вкладыш заднего подшипника коленчатого вала верхний ремонтного размера уменьшенный по диаметру на 1,0 мм</t>
  </si>
  <si>
    <t>Ծնկաձև լիսեռի հետին առանցքակալի ներդրակներ 1,5մմ փոքրացված</t>
  </si>
  <si>
    <t>Вкладыш заднего подшипника коленчатого вала верхний ремонтного размера уменьшенный по диаметру на 1,5 мм</t>
  </si>
  <si>
    <t>Ծնկաձև լիսեռի հետին առանցքակալի  ներքևի ներդրակներ</t>
  </si>
  <si>
    <t>Вкладыш заднего подшипника коленчатого вала нижний</t>
  </si>
  <si>
    <t>Ծնկաձև լիսեռի հետին առանցքակալի  ներքևի ներդրակներ փոքրացված մինչև 0,05 մմ</t>
  </si>
  <si>
    <t>Вкладыш заднего подшипника коленчатого вала нижний ремонтного размера уменьшенный по диаметру на 0,05 мм</t>
  </si>
  <si>
    <t>Ծնկաձև լիսեռի հետին առանցքակալի  ներքևի ներդրակներ փոքրացված մինչև 025 մմ</t>
  </si>
  <si>
    <t>Вкладыш заднего подшипника коленчатого вала нижний ремонтного размера уменьшенный по диаметру на 0,25 мм</t>
  </si>
  <si>
    <t>Ծնկաձև լիսեռի հետին առանցքակալի  ներքևի ներդրակներ փոքրացված մինչև 0,5 մմ</t>
  </si>
  <si>
    <t>Вкладыш заднего подшипника коленчатого вала нижний ремонтного размера уменьшенный по диаметру на 0,5 мм</t>
  </si>
  <si>
    <t>Ծնկաձև լիսեռի հետին առանցքակալի ներքևի ներդրակներ փոքրացված մինչև 075 մմ</t>
  </si>
  <si>
    <t>Вкладыш заднего подшипника коленчатого вала нижний ремонтного размера уменьшенный по диаметру на 0,75 мм</t>
  </si>
  <si>
    <t>Ծնկաձև լիսեռի հետին առանցքակալի  ներքևի ներդրակներ փոքրացված մինչև1,0 մմ</t>
  </si>
  <si>
    <t>Вкладыш заднего подшипника коленчатого вала нижний ремонтного размера уменьшенный по диаметру на 1,0 мм</t>
  </si>
  <si>
    <t>Ծնկաձև լիսեռի հետին առանցքակալի ներքևի ներդրակներ փոքրացված մինչև 1,5 մմ</t>
  </si>
  <si>
    <t>Вкладыш заднего подшипника коленчатого вала нижний ремонтного размера уменьшенный по диаметру на 1,5 мм</t>
  </si>
  <si>
    <t>Տափօղակ  դիմադիր  ծնկաձև լիսեռի  վերևի և ներքևի առանցքակալի/ կիսաօղեր/</t>
  </si>
  <si>
    <t>Комплект верхней и нижней шайб упорного подшипника коленчатого вала</t>
  </si>
  <si>
    <t>Ծնկաձև լիսեռի  վերևի և ներքևի առանցքակալի տափօղակ  դիմադիր   փոքրացված 0,2 մմ</t>
  </si>
  <si>
    <t>Комплект верхней и нижней шайб упорного подшипника коленчатого вала ремонтных размеров увеличенных по толщине на 0,2 мм</t>
  </si>
  <si>
    <t>Ծնկաձև լիսեռի  տափօղակ</t>
  </si>
  <si>
    <t>Шайба коленчатого вала</t>
  </si>
  <si>
    <t>Դիմադիրօղակ դիմադիր  ծնկաձև լիսեռի ներքևի</t>
  </si>
  <si>
    <t>Шайба упорного подшипника коленчатого вала нижняя</t>
  </si>
  <si>
    <t>Ծնկաձև լիսեռի  տափօղակ դիմադիր ներքևի փոքրազված մինչև 0,2 մմ հաստության</t>
  </si>
  <si>
    <t>Шайба упорного подшипника коленчатого вала нижняя ремонтного размера увеличенная по толщине на 0,2 мм</t>
  </si>
  <si>
    <t>Ծնկաձև լիսեռի  տափօղակ դիմադիր վերևի</t>
  </si>
  <si>
    <t>Шайба упорного подшипника коленчатого вала верхняя</t>
  </si>
  <si>
    <t>Ծնկաձև լիսեռի  տափօղակ դիմադիր  վերևի փոքրազված մինչև 0,2 մմ հաստության</t>
  </si>
  <si>
    <t>Шайба упорного подшипника коленчатого вала верхняя ремонтного размера увеличенная по толщине на 0,2 мм</t>
  </si>
  <si>
    <t xml:space="preserve">Կցաշուրթ դիմադիր  բաշխիչ լիսեռի </t>
  </si>
  <si>
    <t>Фланец распределительного вала упорный</t>
  </si>
  <si>
    <t>Օղակ  ատամնանիվի բաշխիչ լիսեռ</t>
  </si>
  <si>
    <t>Кольцо шестерни распределительного вала</t>
  </si>
  <si>
    <t>Բաշխիչ լիսեռի  ատամնանիվ</t>
  </si>
  <si>
    <t>Шестерня распределительного вала</t>
  </si>
  <si>
    <t>Բաշխիչ լիսեռի  մանեկ</t>
  </si>
  <si>
    <t>Гайка распределительного вала</t>
  </si>
  <si>
    <t>Վառոցքի շարժաբերի հծ</t>
  </si>
  <si>
    <t>Привод распределителя зажигания в сборе</t>
  </si>
  <si>
    <t>Վառոցքի շարժաբերի լիսեռ ատամնանիվով</t>
  </si>
  <si>
    <t>Вал привода распределителя зажигания с шестерней в сборе</t>
  </si>
  <si>
    <t>Վառոցքի շարժաբերի լիսեռ</t>
  </si>
  <si>
    <t>Вал привода распределителя зажигания</t>
  </si>
  <si>
    <t>Ատամնանիվ վառոցքի շարժաբերի</t>
  </si>
  <si>
    <t>Шестерня привода распределителя зажигания</t>
  </si>
  <si>
    <t xml:space="preserve">Միջադիր  վառոցքի շարժաբերի  կորպուսի </t>
  </si>
  <si>
    <t>Прокладка корпуса привода распределителя зажигания</t>
  </si>
  <si>
    <t>Կորպուս վառոցքի շարժաբերի  և յուղի պոմպի</t>
  </si>
  <si>
    <t>Корпус привода распределителя и масляного насоса</t>
  </si>
  <si>
    <t xml:space="preserve"> Վառելիքի պոմպի  ձգափող</t>
  </si>
  <si>
    <t>Штанга привода топливного насоса</t>
  </si>
  <si>
    <t xml:space="preserve">Լիսեռիկ  կ ենտրոնախույզ ցուցիչ շարժաբերի  պտների  կարգավորման </t>
  </si>
  <si>
    <t>Валик привода центробежного датчика регулятора оборотов</t>
  </si>
  <si>
    <t xml:space="preserve"> Շարժաբերի կենտրոնախույզ կարգավորման ցուցիչ զսպանակ</t>
  </si>
  <si>
    <t>Пружина валика привода центробежного датчика</t>
  </si>
  <si>
    <t>Տափօղակ   հենման   լիսեռիկի</t>
  </si>
  <si>
    <t>Шайба валика опорная</t>
  </si>
  <si>
    <t>Օղակ   լիսեռիկի փականման</t>
  </si>
  <si>
    <t>Кольцо валика замочное</t>
  </si>
  <si>
    <t>Վառելիքի պոմպ Б10- ամբ.</t>
  </si>
  <si>
    <t>Насос топливный Б10-1 в сборе</t>
  </si>
  <si>
    <t xml:space="preserve"> մանեկ կտրվածքով</t>
  </si>
  <si>
    <t>Гайка прорезная</t>
  </si>
  <si>
    <t>Առանցքակալ</t>
  </si>
  <si>
    <t>Подшипник</t>
  </si>
  <si>
    <t>Երիթ սեգմենտաձև</t>
  </si>
  <si>
    <t>Шпонка сегментная</t>
  </si>
  <si>
    <t>Երիթ</t>
  </si>
  <si>
    <t>Шпонка</t>
  </si>
  <si>
    <t>Միջադիր  կարճախողովակի</t>
  </si>
  <si>
    <t>Прокладка патрубка</t>
  </si>
  <si>
    <t xml:space="preserve"> Կորբյուրատորի  միջադիր</t>
  </si>
  <si>
    <t>Прокладка карбюратора</t>
  </si>
  <si>
    <t xml:space="preserve"> Ներածման խողովակի միջադիր</t>
  </si>
  <si>
    <t>Прокладка впускной трубы</t>
  </si>
  <si>
    <t xml:space="preserve">Մ իջադիր ներածման խողովակի առաջամասի ծայրի     </t>
  </si>
  <si>
    <t>Прокладка впускной трубы концевая передняя</t>
  </si>
  <si>
    <t>Ներածման խողովակ</t>
  </si>
  <si>
    <t>Труба впускная</t>
  </si>
  <si>
    <t xml:space="preserve"> Միջադիր ներածման խողովակի  վերջամասի  ծայրի </t>
  </si>
  <si>
    <t>Прокладка впускной трубы концевая задняя</t>
  </si>
  <si>
    <t>Միջադիր օդափոխման քարտերի յուղալցման կարճախողովակի</t>
  </si>
  <si>
    <t>Прокладка маслоналивного патрубка вентиляции картера</t>
  </si>
  <si>
    <t xml:space="preserve">Օդափոխման քարտերի փական ամբ </t>
  </si>
  <si>
    <t>Клапан вентиляции картера в сборе</t>
  </si>
  <si>
    <t>Օդափոխման քարտերի  փական խողովակով/ հավաքածու/</t>
  </si>
  <si>
    <t>Клапан вентиляции картера с трубкой (комплект)</t>
  </si>
  <si>
    <t>еՅուղորսիչ ամբ.</t>
  </si>
  <si>
    <t>Маслоуловитель в сборе</t>
  </si>
  <si>
    <t xml:space="preserve"> Խողովակ  օդափոխման քարտերի  ամբ.</t>
  </si>
  <si>
    <t>Трубка вентиляции картера в сборе</t>
  </si>
  <si>
    <t>Կորբյուրատոր К88АТ  խողովակաերիթով ամբ.</t>
  </si>
  <si>
    <t>Карбюратор К88АТ со штуцером в сборе</t>
  </si>
  <si>
    <t>Патрубок выпускной с термостатом в сбореԹերմոստատի  արտածման   կարճախողովակ ամբ.</t>
  </si>
  <si>
    <t>Патрубок выпускной с термостатом в сборе</t>
  </si>
  <si>
    <t>Օդափոխման քարտերի կարճախողովակ</t>
  </si>
  <si>
    <t>Патрубок вентиляции картера</t>
  </si>
  <si>
    <t xml:space="preserve"> Օդափոխման քարտերի  ծորակ ամբ.</t>
  </si>
  <si>
    <t>Кран вентиляции картера в сборе</t>
  </si>
  <si>
    <t>Երիթ պտուտակավոր</t>
  </si>
  <si>
    <t>Штуцер ввертной</t>
  </si>
  <si>
    <t xml:space="preserve"> Գամասեղ</t>
  </si>
  <si>
    <t>Արտածման կոլեկտոր</t>
  </si>
  <si>
    <t>Коллектор выпускной</t>
  </si>
  <si>
    <t>Արտածման գազի խողովակ</t>
  </si>
  <si>
    <t>Газопровод выпускной</t>
  </si>
  <si>
    <t>Արտածման կոլեկտորի ծայրամասի միջադիր ամբ.</t>
  </si>
  <si>
    <t>Прокладка выпускного коллектора крайняя в сборе</t>
  </si>
  <si>
    <t>Արտածման կոլեկտորի միջնամասի միջադիր</t>
  </si>
  <si>
    <t>Прокладка выпускного коллектора средняя</t>
  </si>
  <si>
    <t>Արտածման կոլեկտորի  ամրացման գամասեղ</t>
  </si>
  <si>
    <t xml:space="preserve">Հեղյուս  ձգվող  խամութի </t>
  </si>
  <si>
    <t>Болт хомутика стяжной</t>
  </si>
  <si>
    <t xml:space="preserve">մանեկ  ձգվող  հեղյուսի  </t>
  </si>
  <si>
    <t>Гайка стяжного болта</t>
  </si>
  <si>
    <t xml:space="preserve"> Արտածման գազատարի  խամութ ամբ.</t>
  </si>
  <si>
    <t>Хомутик выпускного газопровода в сборе</t>
  </si>
  <si>
    <t xml:space="preserve">Ձախկողմյան արտածման կոլեկտորի ամրացման գամասեղ </t>
  </si>
  <si>
    <t>Шпилька крепления левого выпускного коллектора</t>
  </si>
  <si>
    <t xml:space="preserve">Վռան  կենտրոնացնող  յուղի պոմպի  </t>
  </si>
  <si>
    <t>Втулка масляного насоса центрирующая</t>
  </si>
  <si>
    <t>Յուղի ընդունման խողովակի կցաշուրթի  միջադիր</t>
  </si>
  <si>
    <t>Прокладка фланца трубки маслоприемника</t>
  </si>
  <si>
    <t>Յուղի ընդունիչի ցանաց ամբ.</t>
  </si>
  <si>
    <t>Сетка маслоприемника в сборе</t>
  </si>
  <si>
    <t>ուղի ընդունիչի ցանացի  փակ</t>
  </si>
  <si>
    <t>Замок сетки маслоприемника</t>
  </si>
  <si>
    <t>Յուղի պոմպ ամբ.</t>
  </si>
  <si>
    <t>Насос масляный в сборе</t>
  </si>
  <si>
    <t xml:space="preserve"> Յուղի պոմպի վերին հատվածի կորպուս </t>
  </si>
  <si>
    <t>Корпус верхней секции масляного насоса</t>
  </si>
  <si>
    <t>Յուղի պոմպի վերին հատվածի տարվող ատամնանիվի սռնի</t>
  </si>
  <si>
    <t>Ось ведомой шестерни верхней секции масляного насоса</t>
  </si>
  <si>
    <t>Յուղի պոմպի  ստորին  հատվածի տարվող ատամնանիվի սռնի</t>
  </si>
  <si>
    <t>Ось ведомой шестерни нижней секции масляного насоса</t>
  </si>
  <si>
    <t>Յուղի պոմպի վերին  բաժնի  տարվող ատամնանիվ</t>
  </si>
  <si>
    <t>Шестерня ведомая верхней секции масляного насоса</t>
  </si>
  <si>
    <t>Յուղի պոմպի ստորին բաժնի   տարվող ատամնանիվ</t>
  </si>
  <si>
    <t>Шестерня ведомая нижней секции масляного насоса</t>
  </si>
  <si>
    <t>Յուղի պոմպի լիսեռ</t>
  </si>
  <si>
    <t>Вал масляного насоса</t>
  </si>
  <si>
    <t>Յուղի պոմպի վերին  բաժնի տանող ատամնանիվ</t>
  </si>
  <si>
    <t>Шестерня ведущая верхней секции масляного насоса</t>
  </si>
  <si>
    <t>Յուղի պոմպի ստորինբաժնի  տանող ատամնանիվ</t>
  </si>
  <si>
    <t>Шестерня ведущая нижней секции масляного насоса</t>
  </si>
  <si>
    <t>Յուղի պոմպի  կափարիչ ամբ.</t>
  </si>
  <si>
    <t>Крышка масляного насоса в сборе</t>
  </si>
  <si>
    <t xml:space="preserve">Զսպանակ ճնշումը նվազեցնող փականի </t>
  </si>
  <si>
    <t>Пружина редукционного клапана</t>
  </si>
  <si>
    <t>Յուղի պոմպի կորպուսի միջադիր</t>
  </si>
  <si>
    <t>Прокладка корпуса масляного насоса</t>
  </si>
  <si>
    <t>Կարգավորիչ-նվազեցնող և տարաթողման  փականնեի  խցան</t>
  </si>
  <si>
    <t>Пробка редукционного и перепускного клапанов</t>
  </si>
  <si>
    <t>Յուղի պոմպի  կափարիչի միջադիր 0.17 մմ հաստությամբ</t>
  </si>
  <si>
    <t>Прокладка крышки масляного насоса толщиной 0,17 мм</t>
  </si>
  <si>
    <t>Յուղ զտման  կենտրոնախույզ փականի պլունժեր</t>
  </si>
  <si>
    <t>Плунжер клапана центробежного маслоочистителя</t>
  </si>
  <si>
    <t xml:space="preserve"> Յուղի պոմպի կորպուսի   ստորին բաժին  ամբ.</t>
  </si>
  <si>
    <t>Корпус нижней секции масляного насоса в сборе</t>
  </si>
  <si>
    <t>Յուղի ընդունիչ ամբ.</t>
  </si>
  <si>
    <t>Маслоприемник в сборе</t>
  </si>
  <si>
    <t>Հեղյուս կարճ ամրացման  յուղի պոմպի կկորպուսի</t>
  </si>
  <si>
    <t>Болт крепления корпуса масляного насоса короткий</t>
  </si>
  <si>
    <t xml:space="preserve">Հենքահյուս </t>
  </si>
  <si>
    <t>Штифт</t>
  </si>
  <si>
    <t>Գունդ</t>
  </si>
  <si>
    <t>Шарик</t>
  </si>
  <si>
    <t>Յուղի լցման և հեռացման ճկափող</t>
  </si>
  <si>
    <t>Шланг подвода и отвода масла</t>
  </si>
  <si>
    <t>Շարժիչի յուղի ռադիատոր  բարձակներով և ամրակներով</t>
  </si>
  <si>
    <t>Радиатор масляный двигателя с кронштейнами и скобами (комплект)</t>
  </si>
  <si>
    <t xml:space="preserve">Շարժիչի յուղի ռադիատոր  </t>
  </si>
  <si>
    <t>Масляный радиатор двигателя в сборе</t>
  </si>
  <si>
    <t>Յուղի լցման խողովակ</t>
  </si>
  <si>
    <t>Трубка подвода масла</t>
  </si>
  <si>
    <t>Յուղի  հեռացման  խողովակ</t>
  </si>
  <si>
    <t>Трубка отвода масла</t>
  </si>
  <si>
    <t>Բացթողման ծորակ /փական/</t>
  </si>
  <si>
    <t>Кран сливной в сборе</t>
  </si>
  <si>
    <t>Յուղ մաքրման զտիչի  կորպուս ամբ.</t>
  </si>
  <si>
    <t>Корпус фильтра очистки масла в сборе</t>
  </si>
  <si>
    <t xml:space="preserve">  Զսպանակ կարգավորող տարալցման  փականի </t>
  </si>
  <si>
    <t>Пружина перепускного клапана</t>
  </si>
  <si>
    <t>Կենտրոնախուսի կաշվե կազմ</t>
  </si>
  <si>
    <t>Кожух центрифуги</t>
  </si>
  <si>
    <t>Կենտրոնախուսի կորպուսի կափարիչ</t>
  </si>
  <si>
    <t>Крышка корпуса центрифуги в сборе</t>
  </si>
  <si>
    <t>Կենտրոնախուսի  կորպուս վռաններով ամբ.</t>
  </si>
  <si>
    <t>Корпус центрифуги со втулками в сборе</t>
  </si>
  <si>
    <t>Կենտրոնախուսի  սռնի</t>
  </si>
  <si>
    <t>Ось центрифуги</t>
  </si>
  <si>
    <t>Կենտրոնախուսի  սռնիի փող</t>
  </si>
  <si>
    <t>Трубка оси центрифуги</t>
  </si>
  <si>
    <t>Կենտրոնախուսի  յուղի ցողիչի խողովակ</t>
  </si>
  <si>
    <t>Жиклер центрифуги</t>
  </si>
  <si>
    <t xml:space="preserve"> Կենտրոնախուսի  զտիչ ամբ.</t>
  </si>
  <si>
    <t>Фильтр центрифуги в сборе</t>
  </si>
  <si>
    <t>Կենտրոնախուսի  մանեկ</t>
  </si>
  <si>
    <t>Гайка центрифуги</t>
  </si>
  <si>
    <t>Կենտրոնախուսի  ականոց  ստորին</t>
  </si>
  <si>
    <t>Втулка центрифуги нижняя</t>
  </si>
  <si>
    <t>Կենտրոնախուսի տեղդիր /միջուկ/</t>
  </si>
  <si>
    <t>Вставка центрифуги</t>
  </si>
  <si>
    <t>Արտացոլմամ վահանակ</t>
  </si>
  <si>
    <t>Щиток отражательный</t>
  </si>
  <si>
    <t>Կենտրոնախուսի պայանի միջադիր</t>
  </si>
  <si>
    <t>Прокладка кожуха центрифуги</t>
  </si>
  <si>
    <t xml:space="preserve">Կենտրոնախուսի պատյանի  ստորին մասի օղակ ռետինե խտվացքից  </t>
  </si>
  <si>
    <t>Кольцо крышки корпуса центрифуги уплотнительное нижнее</t>
  </si>
  <si>
    <t>Կենտրոնախուսի  ականոց  վերին</t>
  </si>
  <si>
    <t>Втулка центрифуги верхняя</t>
  </si>
  <si>
    <t xml:space="preserve">Օղախտվածք  ռետինե </t>
  </si>
  <si>
    <t>Кольцо уплотнительное</t>
  </si>
  <si>
    <t>Օղակ սևեռման</t>
  </si>
  <si>
    <t>Кольцо стопорное</t>
  </si>
  <si>
    <t>Կաշվե պատյանի ամրացման փափուկ մանեկ</t>
  </si>
  <si>
    <t>Гайка-барашек крепления кожуха</t>
  </si>
  <si>
    <t>Ռոտորի մանեկի  միջադիր</t>
  </si>
  <si>
    <t>Прокладка гайки ротора</t>
  </si>
  <si>
    <t xml:space="preserve"> Ներածման փականի զսպանակ</t>
  </si>
  <si>
    <t>Пружина впускного клапана</t>
  </si>
  <si>
    <t>Արտածման փականի զսպանակ</t>
  </si>
  <si>
    <t>Пружина выпускного клапана</t>
  </si>
  <si>
    <t xml:space="preserve"> Ընդունման խողովակի երիթի ի միջադիր</t>
  </si>
  <si>
    <t>Прокладка фланца приемной трубы</t>
  </si>
  <si>
    <t>Բարձակ  առջևի    վառելիքի բաքի ամրակապման</t>
  </si>
  <si>
    <t>Кронштейн крепления топливного бака передний</t>
  </si>
  <si>
    <t>Բարձակ  առջևի    վառելիքի բաքի հետնամասի ամրակապման</t>
  </si>
  <si>
    <t>Кронштейн крепления топливного бака задний</t>
  </si>
  <si>
    <t>Վառելիքի բաքի  ամրացման խամութ ամբ.</t>
  </si>
  <si>
    <t>Хомут крепления топливного бака в сборе</t>
  </si>
  <si>
    <t>Հետնամասի  վառելիքի բաքի ամրացման ձող/գերան/ ամբ</t>
  </si>
  <si>
    <t>Балка крепления топливного бака в сборе</t>
  </si>
  <si>
    <t xml:space="preserve"> Վառելիքի բաքի արտածման  փական</t>
  </si>
  <si>
    <t>Клапан выпускной топливного бака</t>
  </si>
  <si>
    <t>Վառելիքի բաքի ներածման  փական</t>
  </si>
  <si>
    <t>Клапан впускной топливного бака</t>
  </si>
  <si>
    <t>Վառելիքի բաքի խցանի  երեսքաշ ամբ.</t>
  </si>
  <si>
    <t>Облицовка пробки топливного бака в сборе</t>
  </si>
  <si>
    <t>Վառելիքի բաքի խցանի   միջադիր</t>
  </si>
  <si>
    <t>Прокладка пробки топливного бака</t>
  </si>
  <si>
    <t>Վառելիքամուղ խողովակների ամրացման  կեռ</t>
  </si>
  <si>
    <t>Скоба крепления топливопроводов</t>
  </si>
  <si>
    <t>Վառելիքի բաքի և նուրբ մաքրման զտիչի  միացման փող ամբ</t>
  </si>
  <si>
    <t>Трубка от топливного насоса к фильтру тонкой очистки в сборе</t>
  </si>
  <si>
    <t>Նուրբ մաքրման զտիչի  միացման փող կորբյուրատորին ամբ.</t>
  </si>
  <si>
    <t>Трубка от фильтра тонкой очистки к карбюратору в сборе</t>
  </si>
  <si>
    <t>Վառելիքի բաքի  ընդունման փող զտիչով ամբ.</t>
  </si>
  <si>
    <t>Трубка топливного бака приемная с фильтром в сборе</t>
  </si>
  <si>
    <t>Զտիչ ընդունման փողի  ամբ.</t>
  </si>
  <si>
    <t>Фильтр приемной трубки в сборе</t>
  </si>
  <si>
    <t>Ընդունման փողի զտիչ ամրացման երիթ</t>
  </si>
  <si>
    <t>Фланец крепления фильтра приемной трубки топливного бака</t>
  </si>
  <si>
    <t xml:space="preserve"> Վառելիքի բաքից դեպի կոշտ զտման  զտիչը գնացող փող  ամբ.</t>
  </si>
  <si>
    <t>Трубка от топливного бака к фильтру-отстойнику в сборе</t>
  </si>
  <si>
    <t>Բառելիքի բաքից  դեպի կոշտ զտման  զտիչը գնացող  առաջևի փող ամբ.</t>
  </si>
  <si>
    <t>Трубка от фильтра-отстойника передняя в сборе</t>
  </si>
  <si>
    <t xml:space="preserve"> Վառելիքի մակարդակի ցուցիչ БМ117-Д-Т  տեսակի ամբ.</t>
  </si>
  <si>
    <t>Датчик указателя уровня топлива типа БМ117-Д-Т в сборе</t>
  </si>
  <si>
    <t>Վառելիքի բաք ամբ.</t>
  </si>
  <si>
    <t>Топливный бак в сборе</t>
  </si>
  <si>
    <t>Օդահանման փողի  միացման ճկափող</t>
  </si>
  <si>
    <t>Шланг воздухоотводящей трубки соединительный</t>
  </si>
  <si>
    <t xml:space="preserve">Բառելիքի բաքի օդափհանման  փող </t>
  </si>
  <si>
    <t>Трубка топливного бака воздухоотводящая</t>
  </si>
  <si>
    <t>Վառելիքի բաք լրացուցիչ ամբ.</t>
  </si>
  <si>
    <t>Бак топливный дополнительный в сборе</t>
  </si>
  <si>
    <t>Վառելիքի բաքի խցան ամբ.</t>
  </si>
  <si>
    <t>Пробка топливного бака в сборе</t>
  </si>
  <si>
    <t>Վառելիքի բաք փական ամբ.</t>
  </si>
  <si>
    <t>Клапан топливного бака в сборе</t>
  </si>
  <si>
    <t>Վառելիքի բաք փականների  կորպուս ամբ.</t>
  </si>
  <si>
    <t>Корпус клапанов топливного бака в сборе</t>
  </si>
  <si>
    <t>Անկյունակ ընդունող փողով ամբ.</t>
  </si>
  <si>
    <t>Угольник с приемной трубкой в сборе</t>
  </si>
  <si>
    <t>Կոշտ զտման զտիչից գնացող  դեպի վառելիքի պոմպ  փող   ամբ.</t>
  </si>
  <si>
    <t>Трубка от фильтра-отстойника к топливному насосу в сборе</t>
  </si>
  <si>
    <t>Բաքերի միացնող խողովակների  անկյունակ</t>
  </si>
  <si>
    <t>Угольник соединительной трубки топливных баков</t>
  </si>
  <si>
    <t>Վառելիքամուղի  խողովակների ամրակապման բարձակ -աջ</t>
  </si>
  <si>
    <t>Кронштейн крепления топливопроводов правый</t>
  </si>
  <si>
    <t>Վառելիքամուղի  խողովակների  ամրակապման բարձակ  -ձախ</t>
  </si>
  <si>
    <t>Кронштейн крепления топливопроводов левый</t>
  </si>
  <si>
    <t>Վառելիքի բաքերի միացման փողեր ամբ.</t>
  </si>
  <si>
    <t>Трубка топливных баков соединительная в сборе</t>
  </si>
  <si>
    <t xml:space="preserve">  Լրացուցիչ վառելիքի բաքից   դեպի կոշտ մաքրման զտիչը  գնացող փողեր</t>
  </si>
  <si>
    <t>Трубка от дополнительного топливного бака к фильтру-отстойнику поперечная в сборе</t>
  </si>
  <si>
    <t>Լրացուցիչ վառելիքի բաքի  ընդունման  փող զտիչով ամբ</t>
  </si>
  <si>
    <t>Трубка дополнительного топливного бака приемная с фильтром в сборе</t>
  </si>
  <si>
    <t>Միացնող երիթ</t>
  </si>
  <si>
    <t>Штуцер соединительный</t>
  </si>
  <si>
    <t>Կեռ</t>
  </si>
  <si>
    <t>Скоба</t>
  </si>
  <si>
    <t>Խամութ ճկափողի</t>
  </si>
  <si>
    <t>Хомут шланга</t>
  </si>
  <si>
    <t xml:space="preserve"> Վառելիքի կոշտ մաքրման զտիչ ամբ.</t>
  </si>
  <si>
    <t>Фильтр-отстойник топлива в сборе</t>
  </si>
  <si>
    <t>Վառելիքի նուրբ մաքրման զտիչ ամբ.</t>
  </si>
  <si>
    <t>Фильтр тонкой очистки топлива</t>
  </si>
  <si>
    <t>Վառելիքի կոշտ մաքրման զտիչի կափարիչ</t>
  </si>
  <si>
    <t>Крышка фильтра-отстойника</t>
  </si>
  <si>
    <t>Վառելիքի կոշտ մաքրման զտիչի  միջադիր</t>
  </si>
  <si>
    <t>Прокладка отстойника</t>
  </si>
  <si>
    <t>Զտիչի կափարիչի ամրացման  հեղյուս</t>
  </si>
  <si>
    <t>Болт крепления крышки</t>
  </si>
  <si>
    <t>Զտման  տարրի   միջադիր</t>
  </si>
  <si>
    <t>Прокладка фильтрующего элемента</t>
  </si>
  <si>
    <t>Վառելիքի կոշտ մաքրման զտիչի զսպանակ</t>
  </si>
  <si>
    <t>Пружина фильтра-отстойника</t>
  </si>
  <si>
    <t>Վառելիքի կոշտ մաքրման զտիչիկորպուս ամբ.</t>
  </si>
  <si>
    <t>Корпус отстойника в сборе</t>
  </si>
  <si>
    <t>Штуцер</t>
  </si>
  <si>
    <t>Վառելիքի նուրբ մաքրման զտիչի ամրակապման    բարձակ</t>
  </si>
  <si>
    <t>Кронштейн крепления фильтра тонкой очистки топлива</t>
  </si>
  <si>
    <t>Զտման  տարր ամբ.</t>
  </si>
  <si>
    <t>Элемент фильтрующий в сборе</t>
  </si>
  <si>
    <t>Վառելիքի նուրբ մաքրման զտիչի կորպուս ամբ.</t>
  </si>
  <si>
    <t>Корпус фильтра в сборе</t>
  </si>
  <si>
    <t>Վառելիքի նուրբ մաքրման զտիչի միջադիր</t>
  </si>
  <si>
    <t>Прокладка корпуса фильтра</t>
  </si>
  <si>
    <t>Զտման  տարրի զսպանակ</t>
  </si>
  <si>
    <t>Пружина фильтрующего элемента</t>
  </si>
  <si>
    <t>Վառելիքի նուրբ մաքրման զտիչի բաժակ</t>
  </si>
  <si>
    <t>Стакан фильтра</t>
  </si>
  <si>
    <t>Հետմղման լծակի զսպանակ</t>
  </si>
  <si>
    <t>Пружина возвратная коромысла</t>
  </si>
  <si>
    <t>Վառելիքի պոմպ միջադիր</t>
  </si>
  <si>
    <t>Прокладка топливного насоса</t>
  </si>
  <si>
    <t>Клапан топливного бака</t>
  </si>
  <si>
    <t>Փականի  պարունակ</t>
  </si>
  <si>
    <t>Обойма клапана</t>
  </si>
  <si>
    <t xml:space="preserve">Կափարիչ -թռթռամեղմիչ </t>
  </si>
  <si>
    <t>Крышка-демпфер</t>
  </si>
  <si>
    <t xml:space="preserve"> Վառելիքի պոմպ կափարիչի ներդիր</t>
  </si>
  <si>
    <t>Прокладка крышки топливного насоса</t>
  </si>
  <si>
    <t>Հրիչի տափօղակ</t>
  </si>
  <si>
    <t>Шайба толкателя</t>
  </si>
  <si>
    <t>Շարժաբերի լծակ</t>
  </si>
  <si>
    <t>Коромысло привода</t>
  </si>
  <si>
    <t>Ձեռքի շարժաբերի լծակի լիսեռիկ ամբ.</t>
  </si>
  <si>
    <t>Валик ручного привода в сборе</t>
  </si>
  <si>
    <t>Զտիչի ցանց</t>
  </si>
  <si>
    <t>Сетка фильтра</t>
  </si>
  <si>
    <t xml:space="preserve"> Զսպանակ</t>
  </si>
  <si>
    <t>Լծակի  սռնի</t>
  </si>
  <si>
    <t>Ось коромысла</t>
  </si>
  <si>
    <t>առելիքի պոմպի  գլխիկ  փականներով ամբ.</t>
  </si>
  <si>
    <t>Головка топливного насоса с клапанами в сборе</t>
  </si>
  <si>
    <t xml:space="preserve">Վառելիքի պոմպի  գլխիկ  </t>
  </si>
  <si>
    <t>Головка топливного насоса</t>
  </si>
  <si>
    <t>Վառելիքի պոմպի  զտիչ</t>
  </si>
  <si>
    <t>Фильтр топливного насоса</t>
  </si>
  <si>
    <t>Վառելիքի պոմպի դիաֆրագմա  հրիչով ամբ.</t>
  </si>
  <si>
    <t>Диафрагма с толкателем в сборе</t>
  </si>
  <si>
    <t>Վառելիքի պոմպի դիաֆրագմայի   սկավառակ</t>
  </si>
  <si>
    <t>Диск диафрагмы топливного насоса</t>
  </si>
  <si>
    <t>Հրիչ ամբողջական</t>
  </si>
  <si>
    <t>Толкатель в сборе</t>
  </si>
  <si>
    <t xml:space="preserve"> Դիաֆրագմայի  վերնամասի  տափօղակ</t>
  </si>
  <si>
    <t>Шайба диафрагмы верхняя</t>
  </si>
  <si>
    <t>Դիաֆրագմայի զսպանակ</t>
  </si>
  <si>
    <t>Пружина диафрагмы</t>
  </si>
  <si>
    <t>Վառելիքի պոմպի կորպուս</t>
  </si>
  <si>
    <t>Корпус топливного насоса</t>
  </si>
  <si>
    <t xml:space="preserve"> Ցանց- տափօղակ</t>
  </si>
  <si>
    <t>Шайба-сетка</t>
  </si>
  <si>
    <t>Դիաֆրագմայի  ներքևի  տափօղակ</t>
  </si>
  <si>
    <t>Шайба диафрагмы нижняя</t>
  </si>
  <si>
    <t xml:space="preserve"> Գամ</t>
  </si>
  <si>
    <t>Միջադիր</t>
  </si>
  <si>
    <t>Прокладка</t>
  </si>
  <si>
    <t>Վառելիքի մեխանիկական տնտեսման և ցայտիչի  կարգավորման  միջադիր պարապ ընթացքում</t>
  </si>
  <si>
    <t>Прокладка механического экономайзера и жиклера холостого хода</t>
  </si>
  <si>
    <t>Արագացման  պոմպի ասեղ</t>
  </si>
  <si>
    <t>Игла насоса ускорения</t>
  </si>
  <si>
    <t>Վառելիքի մատուցման  փականի ներդիր</t>
  </si>
  <si>
    <t>Прокладка клапана подачи топлива</t>
  </si>
  <si>
    <t>Խառնման  Խառման  խցերի ամրացման  հեղյուս</t>
  </si>
  <si>
    <t>Болт крепления смесительной камеры</t>
  </si>
  <si>
    <t xml:space="preserve"> Պտուտակի զսպանակ</t>
  </si>
  <si>
    <t>Пружина валика</t>
  </si>
  <si>
    <t>Օդապաշտպանիչի ճոպանի  բարձակ</t>
  </si>
  <si>
    <t>Кронштейн троса воздушной заслонки</t>
  </si>
  <si>
    <t xml:space="preserve"> ճոպանի  սեղմակ</t>
  </si>
  <si>
    <t>Зажим троса</t>
  </si>
  <si>
    <t xml:space="preserve"> Արագացման պոմպի ներածման գնդաձև փական</t>
  </si>
  <si>
    <t>Клапан насоса ускорения шариковый впускной</t>
  </si>
  <si>
    <t xml:space="preserve"> Պարապ ընթացքի  կարգավորող ասեղ</t>
  </si>
  <si>
    <t>Игла регулировочная холостого хода</t>
  </si>
  <si>
    <t xml:space="preserve"> Ասեղի ուղու պտուտակ</t>
  </si>
  <si>
    <t>Винт канала иглы</t>
  </si>
  <si>
    <t>Լողանի լծակի սռնի</t>
  </si>
  <si>
    <t>Ось рычажка поплавка</t>
  </si>
  <si>
    <t xml:space="preserve"> Պոմպի արագացուցիչի ձգաձող</t>
  </si>
  <si>
    <t>Тяга насоса ускорения</t>
  </si>
  <si>
    <t xml:space="preserve"> Դիֆֆուզոր փոքր</t>
  </si>
  <si>
    <t>Диффузор малый</t>
  </si>
  <si>
    <t>Լողանի խցիկի կորպուսի  ներդիր</t>
  </si>
  <si>
    <t>Прокладка корпуса поплавковой камеры</t>
  </si>
  <si>
    <t xml:space="preserve">  Խառնման   խցիկի  կորպուսի  ներդիր</t>
  </si>
  <si>
    <t>Прокладка корпуса смесительной камеры</t>
  </si>
  <si>
    <t xml:space="preserve">Պոմպի մխոց </t>
  </si>
  <si>
    <t>Поршень насоса в сборе</t>
  </si>
  <si>
    <t>Խցանների   խտացման ներդիրներ</t>
  </si>
  <si>
    <t>Прокладка уплотнительная пробок</t>
  </si>
  <si>
    <t>Էկոնոմայզերի հրիչ</t>
  </si>
  <si>
    <t>Толкатель экономайзера</t>
  </si>
  <si>
    <t>Էկոնոմայզեր մեխանիկական ամբ</t>
  </si>
  <si>
    <t>Экономайзер механический в сборе</t>
  </si>
  <si>
    <t xml:space="preserve"> Օդապաշտպանիչ  ամբ</t>
  </si>
  <si>
    <t>Заслонка воздушная в сборе</t>
  </si>
  <si>
    <t>Օդապաշտպանչի պտուտակ ամբ.</t>
  </si>
  <si>
    <t>Валик воздушной заслонки в сборе</t>
  </si>
  <si>
    <t>Օդապաշտպանիչի լծակ ամբ.</t>
  </si>
  <si>
    <t>Рычаг воздушной заслонки в сборе</t>
  </si>
  <si>
    <t>Կորպուս վերնամասի</t>
  </si>
  <si>
    <t>Корпус верхний</t>
  </si>
  <si>
    <t xml:space="preserve"> Վառելիքի մղման զտիչի  խցան</t>
  </si>
  <si>
    <t>Пробка фильтра подачи топлива</t>
  </si>
  <si>
    <t>Լողանի խցիկի կորպուս ամբ.</t>
  </si>
  <si>
    <t>Корпус поплавковой камеры в сборе</t>
  </si>
  <si>
    <t>Պարապ ընթացքի ցայտման   ծորակ</t>
  </si>
  <si>
    <t>Жиклер холостого хода</t>
  </si>
  <si>
    <t xml:space="preserve"> Լրիվ հզորության  ցայտման  ծորակ</t>
  </si>
  <si>
    <t>Жиклер полной мощности</t>
  </si>
  <si>
    <t>Գլխավոր ցայտման ծորակ</t>
  </si>
  <si>
    <t>Жиклер главный</t>
  </si>
  <si>
    <t xml:space="preserve"> Օդային շիթի ցայտման  ծորակ</t>
  </si>
  <si>
    <t>Жиклер воздушный</t>
  </si>
  <si>
    <t>Դիաֆրագմայ կորպուսիի մեխանիզմի ներդիր</t>
  </si>
  <si>
    <t>Прокладка корпуса диафрагменного механизма</t>
  </si>
  <si>
    <t>Կորբյուրատորի   շարժաբերի իրանի  դրոսելային արգելակների միջդիր</t>
  </si>
  <si>
    <t>Прокладка корпуса привода дроссельных заслонок карбюратора</t>
  </si>
  <si>
    <t xml:space="preserve"> Խտացնող պաշտպանիչ խցօղակ</t>
  </si>
  <si>
    <t>Манжета уплотнительная</t>
  </si>
  <si>
    <t>Խառնման խցիկի  իրան</t>
  </si>
  <si>
    <t>Корпус смесительной камеры</t>
  </si>
  <si>
    <t>Դրոսելային արգելակների սռնի լծակով ամբ.</t>
  </si>
  <si>
    <t>Ось дроссельных заслонок с рычагом в сборе</t>
  </si>
  <si>
    <t>Դիաֆրագման ձգաձողով ամբ.</t>
  </si>
  <si>
    <t>Диафрагма с тягой в сборе</t>
  </si>
  <si>
    <t xml:space="preserve"> Հենակային պտտուտակ</t>
  </si>
  <si>
    <t>Винт упорный</t>
  </si>
  <si>
    <t>Դիաֆրագմաի սկավառակ</t>
  </si>
  <si>
    <t>Диск диафрагмы</t>
  </si>
  <si>
    <t>Դիաֆրագմաի մեխանիզմի կորպուս</t>
  </si>
  <si>
    <t>Корпус диафрагменного механизма</t>
  </si>
  <si>
    <t>Սահմանափակիչի լծակ ամբ.</t>
  </si>
  <si>
    <t>Рычаг ограничителя в сборе</t>
  </si>
  <si>
    <t>Դրոսելային արգելակման շարժաբերի  կորպուս ամբ.</t>
  </si>
  <si>
    <t>Корпус привода дроссельных заслонок в сборе</t>
  </si>
  <si>
    <t>Վակումային  սահմանափակիչի ցայտիչ</t>
  </si>
  <si>
    <t>Жиклер ограничителя вакуумный</t>
  </si>
  <si>
    <t>Օդի սահմանափակիչի ցայտիչ</t>
  </si>
  <si>
    <t>Жиклер ограничителя воздушный</t>
  </si>
  <si>
    <t>Рычаг привода</t>
  </si>
  <si>
    <t>Շառժաբերի լիսեռիկ /պտուտակ/</t>
  </si>
  <si>
    <t>Валик привода</t>
  </si>
  <si>
    <t xml:space="preserve">Դրոսելային սահմանափակիչի  կապակցման լծակ </t>
  </si>
  <si>
    <t>Рычаг связи дроссельных заслонок</t>
  </si>
  <si>
    <t xml:space="preserve"> Սահմանափակիչի կափարիչ</t>
  </si>
  <si>
    <t>Крышка ограничителя</t>
  </si>
  <si>
    <t xml:space="preserve"> Պտտույտների սահմանափակիչի կափարիչի միջադիր</t>
  </si>
  <si>
    <t>Прокладка крышки ограничителя оборотов</t>
  </si>
  <si>
    <t>Զսպանակի պտուտակ</t>
  </si>
  <si>
    <t>Винт пружины</t>
  </si>
  <si>
    <t>Լողանը լծակով.ամբ.</t>
  </si>
  <si>
    <t>Поплавок с рычагом в сборе</t>
  </si>
  <si>
    <t xml:space="preserve">Կորբյուրատոր  </t>
  </si>
  <si>
    <t>Карбурятор</t>
  </si>
  <si>
    <t>Երիթակ</t>
  </si>
  <si>
    <t xml:space="preserve">  Հեղյուս կարգավող</t>
  </si>
  <si>
    <t>Болт регулировочный</t>
  </si>
  <si>
    <t>Ոտնակի բարձակ</t>
  </si>
  <si>
    <t>Кронштейн педали</t>
  </si>
  <si>
    <t>Ձգվող զսպանակ</t>
  </si>
  <si>
    <t>Пружина оттяжная</t>
  </si>
  <si>
    <t>Ակսելերատորի ոտնակ ամբ.</t>
  </si>
  <si>
    <t>Педаль акселератора в сборе</t>
  </si>
  <si>
    <t xml:space="preserve"> Միջանկյալ  ձող ակսելերատորի ամբ.</t>
  </si>
  <si>
    <t>Тяга акселератора промежуточная в сборе</t>
  </si>
  <si>
    <t>Ակսելերատորի ոտնակի կարգավորիչ</t>
  </si>
  <si>
    <t>Накладка педали акселератора</t>
  </si>
  <si>
    <t>Զսպանակի  ունկ</t>
  </si>
  <si>
    <t>Ушко пружины</t>
  </si>
  <si>
    <t xml:space="preserve"> Զսպանակի պնդացնող կեռիկ</t>
  </si>
  <si>
    <t>Скоба пружины</t>
  </si>
  <si>
    <t xml:space="preserve">Ակսելերատորի  ձգաձողի խտվացք </t>
  </si>
  <si>
    <t>Уплотнитель тяги акселератора</t>
  </si>
  <si>
    <t>Կորբյուրատորի օդապաշտպանիչի ձգաձող ամբ</t>
  </si>
  <si>
    <t>Тяга воздушной заслонки карбюратора в сборе</t>
  </si>
  <si>
    <t>Ակսելերատորի ձեռքի կառավարման ձգաձող ամբ.</t>
  </si>
  <si>
    <t>Тяга ручного управления акселератором в сборе</t>
  </si>
  <si>
    <t>Ակսելերատոր ոտնակի  ձգաձող ամբ.</t>
  </si>
  <si>
    <t>Тяга педали акселератора в сборе</t>
  </si>
  <si>
    <t>Ակսելերատորի ձռքի կառավարման ձգման  ճոպանի ջղերի սեղմչ</t>
  </si>
  <si>
    <t>Зажим жилы троса тяги ручного управления акселератором</t>
  </si>
  <si>
    <t xml:space="preserve"> Մատ</t>
  </si>
  <si>
    <t>Եղանիկ</t>
  </si>
  <si>
    <t>Вилка</t>
  </si>
  <si>
    <t xml:space="preserve"> Ներածծման  խողովակի միջադիր</t>
  </si>
  <si>
    <t>Прокладка всасывающего патрубка</t>
  </si>
  <si>
    <t>Օդի զտիչի օդահավաք</t>
  </si>
  <si>
    <t>Воздухосборник воздушного фильтра</t>
  </si>
  <si>
    <t>Օդահավաքի ճկվող զսպանակ/հրումային/</t>
  </si>
  <si>
    <t>Пружина воздухосборника распорная</t>
  </si>
  <si>
    <t>Ճկափողի խամութ</t>
  </si>
  <si>
    <t>Хомут шлангов</t>
  </si>
  <si>
    <t>Օդի զտիչ ВПМ-3 տեսակի ամբ.</t>
  </si>
  <si>
    <t>Фильтр воздушный типа ВПМ-3 в сборе</t>
  </si>
  <si>
    <t xml:space="preserve">Օդի զտիչի կորպուս </t>
  </si>
  <si>
    <t>Корпус фильтра</t>
  </si>
  <si>
    <t>Օդի զտիչի ամրակապման  բարձակ</t>
  </si>
  <si>
    <t>Кронштейн крепления воздушного фильтра</t>
  </si>
  <si>
    <t>Զտող տարրեր կափարիչով ամբ.</t>
  </si>
  <si>
    <t>Элемент фильтрующий с крышкой в сборе</t>
  </si>
  <si>
    <t>Օդի զտիչի հատակ ամբ.</t>
  </si>
  <si>
    <t>Днище фильтра в сборе</t>
  </si>
  <si>
    <t xml:space="preserve"> Լծակ ամբ.</t>
  </si>
  <si>
    <t>Рычаг в сборе</t>
  </si>
  <si>
    <t>Օդի զտիչի ամրացման  սյուն  պնդացնող տափօղակներով</t>
  </si>
  <si>
    <t>Стойка крепления воздушного фильтра с упорной шайбой в сборе</t>
  </si>
  <si>
    <t>Ճոպանի զսպանակ</t>
  </si>
  <si>
    <t>Пружина каната</t>
  </si>
  <si>
    <t>Ճոպան</t>
  </si>
  <si>
    <t>Канат в сборе</t>
  </si>
  <si>
    <t>Կորբյուրատորի  ներծծման կարճախողովակ</t>
  </si>
  <si>
    <t>Патрубок карбюратора всасывающий</t>
  </si>
  <si>
    <t>Օդատարի միացման ռետինե  կարճախողովակ</t>
  </si>
  <si>
    <t>Патрубок воздухопровода соединительный</t>
  </si>
  <si>
    <t>Օդը կոմպրեսորին մատակարարող  ճկափող</t>
  </si>
  <si>
    <t>Шланг подвода воздуха к компрессору</t>
  </si>
  <si>
    <t>Խամութ  ամրացման  պտուտակ</t>
  </si>
  <si>
    <t>Винт крепления хомута</t>
  </si>
  <si>
    <t xml:space="preserve">Խամութ </t>
  </si>
  <si>
    <t>Շարժիչի ԾՆԿ լիսեռի  պտույտնեի կենտրոնախուս սահմանափակիչի ցուցիչ</t>
  </si>
  <si>
    <t>Датчик центробежный ограничителя числа оборотов коленчатого вала двигателя в сборе</t>
  </si>
  <si>
    <t>Պտույտների կենտրոնախուս սահմանափակիչի ցուցիչի միջադիր</t>
  </si>
  <si>
    <t>Прокладка центробежного датчика</t>
  </si>
  <si>
    <t>Պտույտների կենտրոնախուս սահմանափակիչի ցուցիչիկափարիչ ռոտորի խցօղակավ ամբ</t>
  </si>
  <si>
    <t>Крышка центробежного датчика с манжетой ротора в сборе</t>
  </si>
  <si>
    <t xml:space="preserve"> Կենտրոնախուս սահմանափակիչի ցուցիչի կափարիչի միջադիր</t>
  </si>
  <si>
    <t>Прокладка крышки центробежного датчика</t>
  </si>
  <si>
    <t>Կենտրոնախուս սահմանափակիչի ցուցիչի  փականներ նստացրած ամբ.</t>
  </si>
  <si>
    <t>Комплект клапана датчика с седлом в сборе</t>
  </si>
  <si>
    <t xml:space="preserve"> Կորբյուրատորից կենտրոնախուս սահմանափակիչի ցուցիչի կողային  անցքը գնացող խողովակ</t>
  </si>
  <si>
    <t>Трубка от карбюратора к боковому отверстию центробежного датчика в сборе</t>
  </si>
  <si>
    <t>Կորբյուրատորից կենտրոնախուս սահմանափակիչի ցուցիչի  կենտրոնական  անցքը գնացող խողովակ</t>
  </si>
  <si>
    <t>Трубка от карбюратора к центральному отверстию центробежного датчика в сборе</t>
  </si>
  <si>
    <t xml:space="preserve"> Խլացուցիչ ամբ.</t>
  </si>
  <si>
    <t>Глушитель в сборе</t>
  </si>
  <si>
    <t>Խլացուցիչի ամրացման խամութ</t>
  </si>
  <si>
    <t>Хомут крепления глушителя</t>
  </si>
  <si>
    <t xml:space="preserve"> Ձգվող երիթ/ֆլանեց/ ընդունող  խողովակի  </t>
  </si>
  <si>
    <t>Фланец приемной трубы натяжной</t>
  </si>
  <si>
    <t>Խլացուցիչի արտածման  խողովակի  ամրացման թիթեղ</t>
  </si>
  <si>
    <t>Пластина крепления выпускной трубы глушителя</t>
  </si>
  <si>
    <t>Խլացուցիչի  մեղմիչի կախոցքի վռան</t>
  </si>
  <si>
    <t>Втулка амортизатора подвески глушителя</t>
  </si>
  <si>
    <t>Մեղմիչի ճղվող վռան</t>
  </si>
  <si>
    <t>Втулка амортизатора распорная</t>
  </si>
  <si>
    <t>Բարձակի առաջնադիր</t>
  </si>
  <si>
    <t>Проставка кронштейна</t>
  </si>
  <si>
    <t xml:space="preserve"> Խլացուցիչի ընդունման  խողովակ աջից ամբ.</t>
  </si>
  <si>
    <t>Труба глушителя приемная правая в сборе</t>
  </si>
  <si>
    <t>Խլացուցիչի ընդունման  խողովակ ձախից</t>
  </si>
  <si>
    <t>Труба глушителя приемная с газоотборником левая в сборе</t>
  </si>
  <si>
    <t xml:space="preserve"> Արտածման խողովակի  ամրացման խամութ </t>
  </si>
  <si>
    <t>Хомут крепления выпускной трубы</t>
  </si>
  <si>
    <t xml:space="preserve">  Ընդունող խողովակի  ամրացման խամութ </t>
  </si>
  <si>
    <t>Хомут крепления приемных труб</t>
  </si>
  <si>
    <t xml:space="preserve">Խլացուցիչի արտածման ծայրի ամրակապման բարձակ շրջանակին </t>
  </si>
  <si>
    <t>Кронштейн крепления выпускного конца глушителя к раме</t>
  </si>
  <si>
    <t>Արտածման խողովակ նիպելով ամբ.</t>
  </si>
  <si>
    <t>Труба выпускная с ниппелем в сборе</t>
  </si>
  <si>
    <t>Հեղյուս երկար</t>
  </si>
  <si>
    <t>Болт длинный</t>
  </si>
  <si>
    <t>Երիթի  /ֆլանեց/ ներդիր ամբ.</t>
  </si>
  <si>
    <t>Прокладка фланца в сборе</t>
  </si>
  <si>
    <t xml:space="preserve"> Ռադիատորի խցանի միջադիր</t>
  </si>
  <si>
    <t>Прокладка пробки радиатора</t>
  </si>
  <si>
    <t>Ռադիտորի կախոցքի բարձիկ ամբ.</t>
  </si>
  <si>
    <t>Подушка подвески радиатора в сборе</t>
  </si>
  <si>
    <t>Վռան տարահրման</t>
  </si>
  <si>
    <t>Втулка распорная</t>
  </si>
  <si>
    <t>Ռադիատորի  հովացման խողովակ</t>
  </si>
  <si>
    <t>Трубка радиатора охлаждающая</t>
  </si>
  <si>
    <t>Ռադիատորի կախոցքի  շրջանակ լայնակի  կտրվածքով</t>
  </si>
  <si>
    <t>Поперечина рамки подвески радиатора</t>
  </si>
  <si>
    <t>Ջրատարի շապիկի արտածման կարճախողովակ -վերին</t>
  </si>
  <si>
    <t>Патрубок выпускной водяной рубашки верхний</t>
  </si>
  <si>
    <t>Ռադիատորից կոլեկտոր գնացող  ջրասույզ կարճախողովակ</t>
  </si>
  <si>
    <t>Шланг от радиатора к коллектору подводного патрубка</t>
  </si>
  <si>
    <t xml:space="preserve"> Ռադիատորի  ջրահեռացման կարճախողովակի ծունկ</t>
  </si>
  <si>
    <t>Колено отводящего патрубка радиатора</t>
  </si>
  <si>
    <t>ողանցիկ ճկափող  միացումներով</t>
  </si>
  <si>
    <t>Шланг байпаса соединительный</t>
  </si>
  <si>
    <t>Ջրահեռացման շապիկի կարճախողովակ  ներքևի</t>
  </si>
  <si>
    <t>Патрубок выпускной водяной рубашки нижний</t>
  </si>
  <si>
    <t>Ջրահեռացման  ճկափողի ճղվող զսպանակ</t>
  </si>
  <si>
    <t>Пружина распорная отводящего шланга</t>
  </si>
  <si>
    <t>Ջրամատակարարման  ճկափողի տարահրվող զսպանակ</t>
  </si>
  <si>
    <t>Пружина распорная подводящего шланга</t>
  </si>
  <si>
    <t>Վերին խողովակի միջադիր</t>
  </si>
  <si>
    <t>Прокладка верхнего патрубка</t>
  </si>
  <si>
    <t>Ռադիատորի խցան ամբ.</t>
  </si>
  <si>
    <t>Пробка радиатора в сборе</t>
  </si>
  <si>
    <t>Հովացման համակարգի ջրահեռացման փական/ծորակ/ ամբ.</t>
  </si>
  <si>
    <t>Кран системы охлаждения сливной в сборе</t>
  </si>
  <si>
    <t>Փականի ղեկավարման շարժաբերի ձող</t>
  </si>
  <si>
    <t>Стержень привода управления краном</t>
  </si>
  <si>
    <t xml:space="preserve"> ԹերմոստատТС101 տեսակի ամբ.</t>
  </si>
  <si>
    <t>Термостат типа ТС101 в сборе</t>
  </si>
  <si>
    <t>Ջրի պոմպ  փոկանիվով ամբ.</t>
  </si>
  <si>
    <t>Насос водяной со шкивом в сборе (комплект)</t>
  </si>
  <si>
    <t>Ջրի պոմպ ամբ.</t>
  </si>
  <si>
    <t>Насос водяной в сборе</t>
  </si>
  <si>
    <t xml:space="preserve"> Օդափոխման համակարգի հովացման թևանիվ ամբ.</t>
  </si>
  <si>
    <t>Вентилятор системы охлаждения в сборе</t>
  </si>
  <si>
    <t>Օդափոխման թևանիվի կաշվե  պատյան ամբ.</t>
  </si>
  <si>
    <t>Кожух вентилятора в сборе</t>
  </si>
  <si>
    <t>Ռադիատրի շերտափեղկ ամբ.</t>
  </si>
  <si>
    <t>Жалюзи радиатора в сборе</t>
  </si>
  <si>
    <t>Շերտափեղկի  կառավարման ձգաձող բարձակով ամբ.</t>
  </si>
  <si>
    <t>Тяга управления жалюзи с кронштейном в сборе</t>
  </si>
  <si>
    <t>Շերտափեղկի  շարժաբերի  ամրակապման  բարձակ</t>
  </si>
  <si>
    <t>Кронштейн крепления привода жалюзи</t>
  </si>
  <si>
    <t xml:space="preserve"> Ձգաձողի արտաքին ծածկույթի  սեղմիչ  վերջնակետի </t>
  </si>
  <si>
    <t>Зажим оболочки тяги конечный</t>
  </si>
  <si>
    <t xml:space="preserve"> Ռադիատոր ամբ.</t>
  </si>
  <si>
    <t>Радиатор в сборе</t>
  </si>
  <si>
    <t>Խամութ ամբ</t>
  </si>
  <si>
    <t>Хомут в сборе</t>
  </si>
  <si>
    <t xml:space="preserve"> Ջրցան</t>
  </si>
  <si>
    <t>Водосбрасыватель</t>
  </si>
  <si>
    <t xml:space="preserve"> Ջրի պոմպի  թևանիվի խցուկի  խտվաքային տափօղակ</t>
  </si>
  <si>
    <t>Шайба уплотняющая сальника крыльчатки водяного насоса</t>
  </si>
  <si>
    <t xml:space="preserve"> Զսպաննային օղակ</t>
  </si>
  <si>
    <t xml:space="preserve"> Հետևի առանցքակալ</t>
  </si>
  <si>
    <t>Подшипник задний</t>
  </si>
  <si>
    <t>Առանցքակալի իրան</t>
  </si>
  <si>
    <t>Корпус подшипников</t>
  </si>
  <si>
    <t xml:space="preserve"> Ջրի պոմպի իրան</t>
  </si>
  <si>
    <t>Корпус водяного насоса</t>
  </si>
  <si>
    <t>Ջրի պոմպի լիսեռ</t>
  </si>
  <si>
    <t>Вал водяного насоса</t>
  </si>
  <si>
    <t xml:space="preserve">  Թևիկը  թիթեղով ամբ.</t>
  </si>
  <si>
    <t>Крыльчатка в сборе с пластиной</t>
  </si>
  <si>
    <t>Ջրի պոմպի  ռետինե խտվածք ամբ.</t>
  </si>
  <si>
    <t>Уплотнитель водяного насоса в сборе</t>
  </si>
  <si>
    <t>Ջրի պոմպի միջադիր</t>
  </si>
  <si>
    <t>Прокладка водяного насоса</t>
  </si>
  <si>
    <t xml:space="preserve"> Վռան տարահրվող </t>
  </si>
  <si>
    <t>Ջրի պոմպի առջևի առանցքակալի  հենաօղ</t>
  </si>
  <si>
    <t>Кольцо упорное переднего подшипника водяного насоса</t>
  </si>
  <si>
    <t>Ջրի պոմպի առանցքակալի իրանի  միջադիր</t>
  </si>
  <si>
    <t>Прокладка корпуса подшипников водяного насоса</t>
  </si>
  <si>
    <t xml:space="preserve"> Օդանցքի թևանիվի փոկանիվ</t>
  </si>
  <si>
    <t>Шкив вентилятора</t>
  </si>
  <si>
    <t>Օդանցքի թևանիվի փոկանիվի  կունդ</t>
  </si>
  <si>
    <t>Ступица шкива вентилятора</t>
  </si>
  <si>
    <t xml:space="preserve"> Յուղի որակիչ</t>
  </si>
  <si>
    <t>Масленка в сборе</t>
  </si>
  <si>
    <t>Առջևի առանցքակալ</t>
  </si>
  <si>
    <t>Подшипник передний</t>
  </si>
  <si>
    <t xml:space="preserve">Գամասեղ երկար </t>
  </si>
  <si>
    <t>Шпилька длинная</t>
  </si>
  <si>
    <t>Կցորդիչի կաշեպաշտպան իամբ.</t>
  </si>
  <si>
    <t>Кожух сцепления в сборе</t>
  </si>
  <si>
    <t>Սեղմիչ սկավառակ կցորդիչի կաշեպաշտպան իրանով ամբ.</t>
  </si>
  <si>
    <t>Диск сцепления нажимной с кожухом в сборе</t>
  </si>
  <si>
    <t>Սեղմիչ սկավառակի  թաթիկ</t>
  </si>
  <si>
    <t>Рычаг нажимного диска сцепления</t>
  </si>
  <si>
    <t>Սեղմիչ սկավառակի թաթիկի մատ</t>
  </si>
  <si>
    <t>Палец рычага нажимного диска сцепления</t>
  </si>
  <si>
    <t>Կցորդման սեղմող զսպանակի  մեկուսացնող տափօղակ</t>
  </si>
  <si>
    <t>Шайба нажимной пружины сцепления изоляционная</t>
  </si>
  <si>
    <t>Диск сцепления ведомый в сборе</t>
  </si>
  <si>
    <t>Կցորդիչի շփման  մակադրակ</t>
  </si>
  <si>
    <t>Накладка фрикционная диска сцепления</t>
  </si>
  <si>
    <t>Տարվող սկավառակի  կունդ</t>
  </si>
  <si>
    <t>Ступица ведомого диска</t>
  </si>
  <si>
    <t xml:space="preserve"> Կափույրի զսպանակ</t>
  </si>
  <si>
    <t>Пружина демпфера</t>
  </si>
  <si>
    <t>Կափույրի սկավառակ</t>
  </si>
  <si>
    <t>Диск демпфера</t>
  </si>
  <si>
    <t>Կցորդիչի թաթիկի ելուստների  կարգավորող մանեկ</t>
  </si>
  <si>
    <t>Гайка вилки рычага сцепления регулировочная</t>
  </si>
  <si>
    <t xml:space="preserve"> Կարգավորող մանեկի հենման թիթեղ</t>
  </si>
  <si>
    <t>Пластина регулировочной гайки опорная</t>
  </si>
  <si>
    <t xml:space="preserve"> Կցորդիչի սեղմող զսպանակ</t>
  </si>
  <si>
    <t>Пружина сцепления нажимная</t>
  </si>
  <si>
    <t>Հենման թիթեղի ամրացման  հեղյուս</t>
  </si>
  <si>
    <t>Болт крепления опорной пластины</t>
  </si>
  <si>
    <t xml:space="preserve"> Կցորդիչի շփման  մակադրակների ամրացման գամ</t>
  </si>
  <si>
    <t>Заклепка крепления фрикционной накладки сцепления</t>
  </si>
  <si>
    <t>Ասեղնավոր հոլովակ</t>
  </si>
  <si>
    <t>Ролик игольчатый</t>
  </si>
  <si>
    <t>Զսպանային տափօղակ</t>
  </si>
  <si>
    <t>Կսորդիչի սեղմիչ սկավառակ կաշվեպաշտպանիչով ամբ.</t>
  </si>
  <si>
    <t>Կցորդիչ սկավառակ  տաող միջին ամբ.</t>
  </si>
  <si>
    <t>Диск сцепления ведущий средний в сборе</t>
  </si>
  <si>
    <t>Արգելակման  ու կցորդման ոտնակ քաշող զսպանակի</t>
  </si>
  <si>
    <t>Пружина оттяжная педали сцепления и тормоза</t>
  </si>
  <si>
    <t>Կցորդման միացման երկժանի</t>
  </si>
  <si>
    <t>Вилка выключения сцепления</t>
  </si>
  <si>
    <t>Երկժանու վռան</t>
  </si>
  <si>
    <t>Втулка вилки</t>
  </si>
  <si>
    <t xml:space="preserve"> Գնդաձև մանեկ ձողի</t>
  </si>
  <si>
    <t>Гайка тяги сферическая</t>
  </si>
  <si>
    <t xml:space="preserve"> Կցորդիչի ոտնակի վերին մաս</t>
  </si>
  <si>
    <t>Верхняя часть педали сцепления</t>
  </si>
  <si>
    <t>Կցորդիչի ոտնակի ներքին մաս</t>
  </si>
  <si>
    <t>Нижняя часть педали сцепления</t>
  </si>
  <si>
    <t xml:space="preserve"> Կցորդիչի անջատման ձող</t>
  </si>
  <si>
    <t>Тяга выключения сцепления в сборе</t>
  </si>
  <si>
    <t xml:space="preserve">Կցորդիչի ոտնակի ռետինե խտվածք </t>
  </si>
  <si>
    <t>Уплотнитель педали сцепления</t>
  </si>
  <si>
    <t>Ձգաձող զսպանակ</t>
  </si>
  <si>
    <t>Пружина тяги</t>
  </si>
  <si>
    <t>Կցորդիչի անջատման երկժանու   լծակ</t>
  </si>
  <si>
    <t>Рычаг вилки выключения сцепления</t>
  </si>
  <si>
    <t xml:space="preserve">Կցորդիչի անջատման  առանցքակալի  օղագոտի </t>
  </si>
  <si>
    <t>Муфта подшипника выключения сцепления</t>
  </si>
  <si>
    <t>Вал педали сцепления Կցորդիչի ոտնակի  լիսեռ</t>
  </si>
  <si>
    <t>Вал педали сцепления</t>
  </si>
  <si>
    <t>Կցորդիչի ոտնակի  լիսեռ բարձակ  վռանով</t>
  </si>
  <si>
    <t>Кронштейн вала педали сцепления с втулками в сборе</t>
  </si>
  <si>
    <t>Կցորդիչի անջատման   առանցքակակի  խլման օղագոտի</t>
  </si>
  <si>
    <t>Пружина оттяжная муфты подшипника выключения сцепления</t>
  </si>
  <si>
    <t>Կցորդիչի  ոտնակի  լիսեռի լծակ</t>
  </si>
  <si>
    <t>Рычаг вала педали сцепления в сборе</t>
  </si>
  <si>
    <t>Երկժանու  երիթ  վռանով  ամբ.</t>
  </si>
  <si>
    <t>Фланец вилки с втулкой в сборе</t>
  </si>
  <si>
    <t>Յուղի մղիչ ամբ.</t>
  </si>
  <si>
    <t>Առացքակալ</t>
  </si>
  <si>
    <t>Սեգմենտաձև  երիթ</t>
  </si>
  <si>
    <t>Ատամնանիվի բլոկի հոլովակային  առանցքակալ</t>
  </si>
  <si>
    <t>Подшипник роликовый блока шестерен</t>
  </si>
  <si>
    <t xml:space="preserve"> Փոխանցման տուփի քարտեր</t>
  </si>
  <si>
    <t>Картер коробки передач</t>
  </si>
  <si>
    <t>Փոխանցման տուփի քարտեր  մտոցի   կափարիչ</t>
  </si>
  <si>
    <t>Крышка люка картера</t>
  </si>
  <si>
    <t>Փոխանցման տուփի քարտեր  մտոցի  կափարիչի միջադիր</t>
  </si>
  <si>
    <t>Прокладка крышки люка коробки передач</t>
  </si>
  <si>
    <t>Փոխանցման տուփի  առաջնային լիսեռ</t>
  </si>
  <si>
    <t>Вал коробки передач первичный</t>
  </si>
  <si>
    <t xml:space="preserve"> Փ.տուփի  առաջնային լիսեռի  առանցքակալի կափարիչ</t>
  </si>
  <si>
    <t>Крышка подшипника первичного вала</t>
  </si>
  <si>
    <t>Փ.տուփի  առաջնային լիսեռի  առանցքակալի կափարիչի միջադիր</t>
  </si>
  <si>
    <t>Прокладка крышки подшипника первичного вала коробки передач</t>
  </si>
  <si>
    <t xml:space="preserve">Փ.տուփի  միջանկյալ լիսեռ </t>
  </si>
  <si>
    <t>Вал коробки передач промежуточный</t>
  </si>
  <si>
    <t>Փ.տուփի  միջանկյալ լիսեռ  երրորդ  փոխհաղորդման ատամնանիվ</t>
  </si>
  <si>
    <t>Шестерня третьей передачи промежуточного вала</t>
  </si>
  <si>
    <t>Փ.տուփի  միջանկյալ լիսեռի հետնամուտքի ատամնանիվ</t>
  </si>
  <si>
    <t>Шестерня заднего хода промежуточного вала</t>
  </si>
  <si>
    <t xml:space="preserve">Փ.տուփի  միջանկյալ լիսեռ հիմնական կառչման ատամնանիվ </t>
  </si>
  <si>
    <t>Шестерня постоянного зацепления промежуточного вала</t>
  </si>
  <si>
    <t>Փ.տուփի  միջանկյալ լիսեռի ճողված վռան</t>
  </si>
  <si>
    <t>Втулка промежуточного вала распорная</t>
  </si>
  <si>
    <t>Փ.տուփի  միջանկյալ լիսեռ  հետին առանցքակալի  դիմակայուն մանեկ</t>
  </si>
  <si>
    <t>Гайка заднего подшипника промежуточного вала упорная</t>
  </si>
  <si>
    <t xml:space="preserve"> Հետնամուտքի գնդիկավոր առանցքակալի  կափարիչ անդրադարջիչով   միջանկյալ լիսեռի </t>
  </si>
  <si>
    <t>Крышка заднего шарикоподшипника промежуточного вала</t>
  </si>
  <si>
    <t>Միջանկյալ լիսեռի հետին առանցքակալի  կափարիչ միջադիր</t>
  </si>
  <si>
    <t>Прокладка задней крышки промежуточного вала</t>
  </si>
  <si>
    <t xml:space="preserve"> Հետընթացքի  ատամնանիվների բլոկ</t>
  </si>
  <si>
    <t>Блок шестерен заднего хода</t>
  </si>
  <si>
    <t xml:space="preserve"> Հետընթացքի ատամնանիվների  բլոկի սռնի</t>
  </si>
  <si>
    <t>Ось блока шестерен заднего хода</t>
  </si>
  <si>
    <t xml:space="preserve">Փ.տուփի երկրորդային լիսեռ </t>
  </si>
  <si>
    <t>Вал коробки передач вторичный</t>
  </si>
  <si>
    <t xml:space="preserve">Փ.տուփի  առաջնային  փոխանցման և հետընթացքի երկրորդային լիսեռ </t>
  </si>
  <si>
    <t>Шестерня первой передачи и заднего хода вторичного вала</t>
  </si>
  <si>
    <t>Փ.տուփի երկրորդային լիսեռի երկրոդական փոխանցման ատամնանիվ</t>
  </si>
  <si>
    <t>Шестерня второй передачи вторичного вала</t>
  </si>
  <si>
    <t>Փ.տուփի երկրորդային լիսեռի երկրոդական փոխանցման ատամնանիվի հենման տափօղակ</t>
  </si>
  <si>
    <t>Шайба опорная шестерни второй передачи вторичного вала</t>
  </si>
  <si>
    <t>Փ.տուփի  երրորդ փոխանցման դիմակայուն տափօղակ</t>
  </si>
  <si>
    <t>Шайба упорная шестерни третьей передачи</t>
  </si>
  <si>
    <t>Փ.տուփի  երրորդ փոխանցման   ատամնանիվ երկրորդական լիսեռի</t>
  </si>
  <si>
    <t>Шестерня третьей передачи вторичного вала</t>
  </si>
  <si>
    <t xml:space="preserve"> Փ.տուփի երկրորդային լիսեռի  հետև առանցքակալի կափարիչի միջադիր </t>
  </si>
  <si>
    <t>Прокладка крышки заднего подшипника вторичного вала</t>
  </si>
  <si>
    <t>Երկրորդ և երրորդ փոխանցումների համաժանիչ</t>
  </si>
  <si>
    <t>Синхронизатор второй и третьей передач в сборе</t>
  </si>
  <si>
    <t>Չորորդ ևհինգերորդդ փոխանցումների համաժանիչ</t>
  </si>
  <si>
    <t>Синхронизатор четвертой и пятой передач в сборе</t>
  </si>
  <si>
    <t>Չորորդ փոխանցման  երկրորդային լիսեռի ատամնանիվ</t>
  </si>
  <si>
    <t>Шестерня четвертой передачи вторичного вала</t>
  </si>
  <si>
    <t>Չորորդ փոխանցման  երկրորդային լիսեռի ատամնանիվի վռան</t>
  </si>
  <si>
    <t>Втулка шестерни четвертой передачи вторичного вала в сборе</t>
  </si>
  <si>
    <t xml:space="preserve"> փոխանցման միջանկյալ լիսեռի ատամնանիվ</t>
  </si>
  <si>
    <t>Шестерня четвертой передачи промежуточного вала</t>
  </si>
  <si>
    <t xml:space="preserve">Տափօղակ դիմադիր </t>
  </si>
  <si>
    <t>Шайба упорная</t>
  </si>
  <si>
    <t xml:space="preserve"> 3-րդ և 4-րդ փոխանցման  երկրորդային լիսեռի ատամնանիվի սևեռման օղ</t>
  </si>
  <si>
    <t>Кольцо стопорное шестерни 3-й и 4-й передач вторичного вала</t>
  </si>
  <si>
    <t>2-րդական լիսեռի պռունկների ամրացման մանեկ</t>
  </si>
  <si>
    <t>Гайка крепления фланца вторичного вала</t>
  </si>
  <si>
    <t>Երիթ անդրադաձիչով ամբ.</t>
  </si>
  <si>
    <t>Фланец с отражателем в сборе</t>
  </si>
  <si>
    <t>Փ.տուփի երկրորդային լիսեռի  հետև առանցքակալի կափարիչ ամբ.</t>
  </si>
  <si>
    <t>Крышка заднего подшипника вторичного вала в сборе</t>
  </si>
  <si>
    <t xml:space="preserve">Втулка распорная Վռան տարահրվող </t>
  </si>
  <si>
    <t>Օդափոխման  փող</t>
  </si>
  <si>
    <t>Трубка вентиляционная</t>
  </si>
  <si>
    <t>Միացման ճկափող</t>
  </si>
  <si>
    <t>Երիթ պտտուտակավոր</t>
  </si>
  <si>
    <t>Шпонка сегментная Երիթ սեգմետաձև</t>
  </si>
  <si>
    <t xml:space="preserve"> Մագնիսական խցան կոնաձրամբ</t>
  </si>
  <si>
    <t>Пробка коническая магнитная в сборе</t>
  </si>
  <si>
    <t xml:space="preserve"> Մագնիսական խցան</t>
  </si>
  <si>
    <t>Пробка коническая</t>
  </si>
  <si>
    <t xml:space="preserve"> Գնդիկավոր առանցքակալ</t>
  </si>
  <si>
    <t>Подшипник шариковый</t>
  </si>
  <si>
    <t>Գնդիկավոր առանցքակալ</t>
  </si>
  <si>
    <t>Հոլովակավոր առանցքակալ</t>
  </si>
  <si>
    <t>Подшипник роликовый</t>
  </si>
  <si>
    <t>Հոլովակավորառանցքակալ</t>
  </si>
  <si>
    <t>Роликоподшипник</t>
  </si>
  <si>
    <t>Սևեռման օղակ</t>
  </si>
  <si>
    <t>Սևեռման օղակ երկրորդ փոխանցման</t>
  </si>
  <si>
    <t>Кольцо стопорное шестерни второй передачи</t>
  </si>
  <si>
    <t xml:space="preserve"> Դիմադիր օղակ</t>
  </si>
  <si>
    <t>Кольцо упорное</t>
  </si>
  <si>
    <t>ցօղակ հծ</t>
  </si>
  <si>
    <t>Манжета в сборе</t>
  </si>
  <si>
    <t>Խցօղակ երկրորդ փոխանցման</t>
  </si>
  <si>
    <t>Манжета вторичного вала в сборе</t>
  </si>
  <si>
    <t xml:space="preserve"> Փ/տուփի  երկժանու ելուստների և գլխիկների հեղյուս</t>
  </si>
  <si>
    <t>Болт стопорный вилок и головок коробки передач</t>
  </si>
  <si>
    <t>Փ/տուփի   անջատիչների միջուկի  ֆիքսատորի  զասպանակ</t>
  </si>
  <si>
    <t>Пружина фиксатора стержня переключения передач</t>
  </si>
  <si>
    <t>Փ/տուփի   կափարիչի արկղ</t>
  </si>
  <si>
    <t>Крышка коробки передач в сборе</t>
  </si>
  <si>
    <t>Փ/տուփի   կափարիչի արկղի միջուկ</t>
  </si>
  <si>
    <t>Прокладка крышки коробки передач</t>
  </si>
  <si>
    <t>Փ/տուփի   կափարիչ</t>
  </si>
  <si>
    <t>Крышка коробки передач</t>
  </si>
  <si>
    <t>Փ/տուփի   սևեռմանլծակ</t>
  </si>
  <si>
    <t>Стопор рычага переключения передач</t>
  </si>
  <si>
    <t>1 -ին և  հետին ընթացքի  փոխանցումների  միացման երկժանի</t>
  </si>
  <si>
    <t>Вилка включения первой передачи и заднего хода</t>
  </si>
  <si>
    <t>2-րդ և  3-րդ  փոխանցումների  միացման երկժանի</t>
  </si>
  <si>
    <t>Вилка переключения второй и третьей передач</t>
  </si>
  <si>
    <t>4-րդ և  5-րդ  փոխանցումների  միացման երկժանի</t>
  </si>
  <si>
    <t>Вилка переключения четвертой и пятой передач</t>
  </si>
  <si>
    <t xml:space="preserve"> -ին և  հետին ընթացքի  փոխանցումների  միացումների  միջուկի գլխիկ</t>
  </si>
  <si>
    <t>Головка стержня переключения первой передачи и заднего хода</t>
  </si>
  <si>
    <t>Ապահովիչի չորուկ</t>
  </si>
  <si>
    <t>Сухарь предохранителя</t>
  </si>
  <si>
    <t>Ապահովիչի  իրան</t>
  </si>
  <si>
    <t>Корпус предохранителя</t>
  </si>
  <si>
    <t>Ապահովիչի  զսպանակ</t>
  </si>
  <si>
    <t>Пружина предохранителя</t>
  </si>
  <si>
    <t>1 -ին և  հետին ընթացքի  փոխանցումների  միացումների  միջուկ</t>
  </si>
  <si>
    <t>Стержень переключения первой передачи и заднего хода</t>
  </si>
  <si>
    <t>Ապահովիչի  իրանի խցան</t>
  </si>
  <si>
    <t>Пробка корпуса предохранителя</t>
  </si>
  <si>
    <t xml:space="preserve"> 2-րդ և  3-րդ  փոխանցումների  միացման միջուկ</t>
  </si>
  <si>
    <t>Стержень переключения второй и третьей передач</t>
  </si>
  <si>
    <t xml:space="preserve">  4-րդ և  5րդ  փոխանցումների  միացման միջուկ</t>
  </si>
  <si>
    <t>Стержень переключения четвертой и пятой передач</t>
  </si>
  <si>
    <t xml:space="preserve">  Լծակ փոխանցումների  միացման</t>
  </si>
  <si>
    <t>Рычаг переключения передач</t>
  </si>
  <si>
    <t xml:space="preserve"> Փոխանցումների  միացման լծակի հենարան</t>
  </si>
  <si>
    <t>Опора рычага переключения передач</t>
  </si>
  <si>
    <t>Փոխանցումների  միացման լծակի զսպանակ</t>
  </si>
  <si>
    <t>Пружина рычага переключения передач</t>
  </si>
  <si>
    <t>Փոխանցումների  միացման լծակի  կաշեպաստառ</t>
  </si>
  <si>
    <t>Чехол рычага переключения передач</t>
  </si>
  <si>
    <t>Փոխանցումների  միացման լծակի բռնակ</t>
  </si>
  <si>
    <t>Рукоятка рычага переключения передач в сборе</t>
  </si>
  <si>
    <t xml:space="preserve"> Լծակ  միջանկյալ  և  հետընթացքի փոխանցումների  միացման</t>
  </si>
  <si>
    <t>Рычаг промежуточный переключения первой передачи и заднего хода</t>
  </si>
  <si>
    <t>Տեղակայման  կափարիչի հեղյուս</t>
  </si>
  <si>
    <t>Болт крышки установочный</t>
  </si>
  <si>
    <t xml:space="preserve"> Միջանկյալ լծակի չորուկ</t>
  </si>
  <si>
    <t>Сухарь промежуточного рычага</t>
  </si>
  <si>
    <t>Միջանկյալ լծակի չորուոկի օղակ</t>
  </si>
  <si>
    <t>Кольцо замочное сухаря</t>
  </si>
  <si>
    <t>Փոխանցումների միացման լծակ</t>
  </si>
  <si>
    <t>Рычаг переключения передач в сборе</t>
  </si>
  <si>
    <t>Փոխանցումների միացման լծակի քարտեր</t>
  </si>
  <si>
    <t>Картер рычага переключения передач</t>
  </si>
  <si>
    <t>Փոխանցումների միացման լծակի քարտերի միջադիր</t>
  </si>
  <si>
    <t>Прокладка картера рычага переключения передач</t>
  </si>
  <si>
    <t xml:space="preserve"> Տեղակայման վռան</t>
  </si>
  <si>
    <t>Втулка установочная</t>
  </si>
  <si>
    <t>Փականավոր կափարիչ</t>
  </si>
  <si>
    <t>Заглушка</t>
  </si>
  <si>
    <t>Հենքահյուս</t>
  </si>
  <si>
    <t xml:space="preserve"> Խամութի  ժապավեն</t>
  </si>
  <si>
    <t>Лента хомута</t>
  </si>
  <si>
    <t xml:space="preserve"> Փոխանցումների  միացման լծակի բռնակ</t>
  </si>
  <si>
    <t>Рукоятка рычага</t>
  </si>
  <si>
    <t xml:space="preserve"> Ձգաձողերի երկժանի ակոսավոր</t>
  </si>
  <si>
    <t>Вилка тяг резьбовая</t>
  </si>
  <si>
    <t>Փ/տուփ անժատիչների կցման  մուֆտով  և բարձակով</t>
  </si>
  <si>
    <t>Коробка передач с муфтой выключения сцепления и кронштейнами в сборе</t>
  </si>
  <si>
    <t>Բաշխիչ  տուփ   արգելակի կայանով</t>
  </si>
  <si>
    <t>Раздаточная коробка со стояночным тормозом в сборе</t>
  </si>
  <si>
    <t>Բաշխիչ տուփի կախոցի հենաձող</t>
  </si>
  <si>
    <t>Балка подвески раздаточной коробки</t>
  </si>
  <si>
    <t>Բաշխիչ տուփի կախոցի բարձիկ</t>
  </si>
  <si>
    <t>Подушка подвески раздаточной коробки в сборе</t>
  </si>
  <si>
    <t>Բաշխիչ տուփի   բարձիկի վռան</t>
  </si>
  <si>
    <t>Втулка подушек распорная</t>
  </si>
  <si>
    <t>Հեղյուս հենման թիթեղներով ամբ.</t>
  </si>
  <si>
    <t>Болт с опорной пластиной в сборе</t>
  </si>
  <si>
    <t>ծակի բարձակ</t>
  </si>
  <si>
    <t>Кронштейн рычага</t>
  </si>
  <si>
    <t xml:space="preserve"> Բաժանարար տուփի կառավարման  լծակ</t>
  </si>
  <si>
    <t>Рычаг управления раздаточной коробкой</t>
  </si>
  <si>
    <t>Բաժանարար տուփի  միացման 2-րդ փոխանցման  ձող</t>
  </si>
  <si>
    <t>Тяга включения второй передачи раздаточной коробки в сборе</t>
  </si>
  <si>
    <t>Բաժանարար տուփի  միացման 1-ին փոխանցման  ձող</t>
  </si>
  <si>
    <t>Тяга включения первой передачи раздаточной коробки в сборе</t>
  </si>
  <si>
    <t>Ձգաձողերի ձգման զսպանակ</t>
  </si>
  <si>
    <t>Пружина тяг стяжная</t>
  </si>
  <si>
    <t>Ձգման զսպանակի շղթա</t>
  </si>
  <si>
    <t>Звено стяжной пружины</t>
  </si>
  <si>
    <t xml:space="preserve"> Կախոցք</t>
  </si>
  <si>
    <t>Серьга</t>
  </si>
  <si>
    <t xml:space="preserve">Դեպի  բաժանարար տուփի կառավարման  լծակի առաջնային  միջադիր գնացող  արգելափականի  ծորակ </t>
  </si>
  <si>
    <t>Трубка от тормозного крана к клапану управления раздаточной коробкой первая в сборе</t>
  </si>
  <si>
    <t>Դեպի  բաժանարար տուփի կառավարման  լծակի երկրորդական  միջադիր գնացող  արգելափականի  ծորակ</t>
  </si>
  <si>
    <t>Трубка от тормозного крана к клапану управления раздаточной коробкой вторая в сборе</t>
  </si>
  <si>
    <t>Էլ.մագնիսական կառավարման  փական</t>
  </si>
  <si>
    <t>Клапан управления с электромагнитом в сборе</t>
  </si>
  <si>
    <t xml:space="preserve"> Բաժանարան տուփի կառավարման փական</t>
  </si>
  <si>
    <t>Клапан управления раздаточной коробкой в сборе</t>
  </si>
  <si>
    <t xml:space="preserve">  Կառավարման փականի իրան</t>
  </si>
  <si>
    <t>Корпус клапана</t>
  </si>
  <si>
    <t xml:space="preserve"> Կառավարման փական խցան</t>
  </si>
  <si>
    <t>Пробка клапана</t>
  </si>
  <si>
    <t xml:space="preserve"> Կառավարման փական թամբ</t>
  </si>
  <si>
    <t>Седло клапана</t>
  </si>
  <si>
    <t>Կառավարման փականի բաժանվածք</t>
  </si>
  <si>
    <t>Шток клапана</t>
  </si>
  <si>
    <t>Կառավարման փական թամբի պնդեցնող ռետինե օղակ</t>
  </si>
  <si>
    <t>Кольцо седла клапана уплотнительное</t>
  </si>
  <si>
    <t>Բաժանարար տուփի  Կառավարման փականիճկափող  միցնող</t>
  </si>
  <si>
    <t>Шланг клапана управления раздаточной коробкой соединительный</t>
  </si>
  <si>
    <t xml:space="preserve"> Արգելակման ծորակ հծ</t>
  </si>
  <si>
    <t>Кран тормозной в сборе</t>
  </si>
  <si>
    <t xml:space="preserve"> Օդի փական էլ. մագնիսական  շարժաբերի РС326տեսակի</t>
  </si>
  <si>
    <t>Электромагнит привода воздушного клапана типа РС326 в сборе</t>
  </si>
  <si>
    <t>Բարձակի ամրացման հեղյուս</t>
  </si>
  <si>
    <t xml:space="preserve"> Տափօղակ</t>
  </si>
  <si>
    <t xml:space="preserve"> Խամութ</t>
  </si>
  <si>
    <t>Անցումնային երիթ</t>
  </si>
  <si>
    <t>Штуцер проходной</t>
  </si>
  <si>
    <t>Արգելակման փականի ծորակից դեպի  բաժանարար տուփի կառավարման  փականը գնաող ճկափող  ամբ.</t>
  </si>
  <si>
    <t>Шланг от тормозного крана к клапану управления раздаточной коробкой в сборе</t>
  </si>
  <si>
    <t xml:space="preserve"> 2-րդ- ական լիսեռի  օղագոտի  ամբ.</t>
  </si>
  <si>
    <t xml:space="preserve">Առաջնային լիսեռի առանցքակալի կափարիչ օղագոտով </t>
  </si>
  <si>
    <t>Крышка подшипника первичного вала с манжетой в сборе</t>
  </si>
  <si>
    <t xml:space="preserve"> Բաժանարար տուփի քարտեր կափարիչով ամբ.</t>
  </si>
  <si>
    <t>Картер раздаточной коробки с крышкой в сборе</t>
  </si>
  <si>
    <t xml:space="preserve">  Կափարիչ վերին անցքի միջադիր</t>
  </si>
  <si>
    <t>Прокладка крышки верхнего люка</t>
  </si>
  <si>
    <t xml:space="preserve"> Բաժանարար տուփի կափարիչ վերին մտոցի  ամբ.</t>
  </si>
  <si>
    <t>Крышка верхнего люка раздаточной коробки в сборе</t>
  </si>
  <si>
    <t>Բաժանարար տուփի քարտեր կափարիչ միջադիր</t>
  </si>
  <si>
    <t>Прокладка крышки картера</t>
  </si>
  <si>
    <t>Բաժանարար տուփի առաջնային լիսեռ</t>
  </si>
  <si>
    <t>Вал раздаточной коробки первичный</t>
  </si>
  <si>
    <t>Բաժանարար տուփի առաջնային լիսեռի առանցքակալի միջադիր</t>
  </si>
  <si>
    <t>Прокладка крышки подшипника первичного вала</t>
  </si>
  <si>
    <t>Առաջնային լիսեռի  առաջատար/մղող/ ատամնանիվ</t>
  </si>
  <si>
    <t>Шестерня первичного вала ведущая</t>
  </si>
  <si>
    <t>Բաժանարար տուփի երկրորդայն լիսեռ</t>
  </si>
  <si>
    <t>Вал раздаточной коробки вторичный</t>
  </si>
  <si>
    <t>Բաժանարար տուփի երկրորդայն լիսեռի կցաշուրթ  արդրադարձիչով ամբ.</t>
  </si>
  <si>
    <t>Фланец вторичного вала с отражателем в сборе</t>
  </si>
  <si>
    <t>Առջևի կամրջակի շարժաբերի լիսեռ</t>
  </si>
  <si>
    <t>Вал привода переднего моста</t>
  </si>
  <si>
    <t>Առջևի կամրջակի շարժաբերի  միջանկյալ լիսեռի օղ</t>
  </si>
  <si>
    <t>Кольцо промежуточное вала привода переднего моста</t>
  </si>
  <si>
    <t>Առջևի կամրջակի շարժաբերի լիսեռի առջևի առանցքակալի կափարիչօղագոտով  ամբ.</t>
  </si>
  <si>
    <t>Крышка переднего подшипника вала привода переднего моста с манжетой в сборе</t>
  </si>
  <si>
    <t>Լիսեռի առջևի առանցքակալի կափարիչի միջադիր</t>
  </si>
  <si>
    <t>Прокладка крышки переднего подшипника</t>
  </si>
  <si>
    <t>Առջևի կամրջակի  շարժաբերի լիսեռի յուղահեռացման տափօղակ</t>
  </si>
  <si>
    <t>Шайба вала привода переднего моста маслоотгонная</t>
  </si>
  <si>
    <t>Առջևի կամրջակի  շարժաբերի լիսեռի հետևի առանցքակալի կափարիչ</t>
  </si>
  <si>
    <t>Крышка заднего подшипника вала привода переднего моста</t>
  </si>
  <si>
    <t>Հետևի առանցքակալի կափարիչի միջադիր</t>
  </si>
  <si>
    <t>Прокладка крышки заднего подшипника</t>
  </si>
  <si>
    <t>Առջևի կամրջակի  շարժաբերի լիսեռի 1-ին փոխանցման ատամնանիվ</t>
  </si>
  <si>
    <t>Шестерня первой передачи вала привода переднего моста</t>
  </si>
  <si>
    <t>Առաջին փոխանցման ատամնանիվի ասեղնավոր առացքակալի  միջանկյալ օղակ</t>
  </si>
  <si>
    <t>Кольцо промежуточное игольчатого подшипника шестерни первой передачи</t>
  </si>
  <si>
    <t>Բաժանարար տուփի երկրորդական փոխանցման  ատամնանիվ</t>
  </si>
  <si>
    <t>Шестерня второй передачи раздаточной коробки</t>
  </si>
  <si>
    <t xml:space="preserve"> шестерни второй передачи Երկրորդական փոխանցման ատամնանիվի ասեղնավոր առացքակալի  միջանկյալ օղակ</t>
  </si>
  <si>
    <t>Кольцо промежуточное игольчатого подшипника шестерни второй передачи</t>
  </si>
  <si>
    <t xml:space="preserve"> Առաջին փոխանցման միացման կառք</t>
  </si>
  <si>
    <t>Каретка включения первой передачи</t>
  </si>
  <si>
    <t>Առաջին փոխանցման միացման երկժանիի միջուկ</t>
  </si>
  <si>
    <t>Стержень вилки включения первой передачи</t>
  </si>
  <si>
    <t>Երկժանիի միջուկի պրդեցնող օղակ</t>
  </si>
  <si>
    <t>Кольцо уплотнительное вилки включения</t>
  </si>
  <si>
    <t>Երկրորդ փոխանցման միացման կառք</t>
  </si>
  <si>
    <t>Каретка включения второй передачи</t>
  </si>
  <si>
    <t>Երկրորդ փոխանցման միացման երկժանիի</t>
  </si>
  <si>
    <t>Вилка каретки включения второй передачи</t>
  </si>
  <si>
    <t xml:space="preserve"> Երկրորդ փոխանցման միացման երկժանիի միջուկ</t>
  </si>
  <si>
    <t>Стержень вилки включения второй передачи</t>
  </si>
  <si>
    <t>Միջուկների ֆիքսման իրան</t>
  </si>
  <si>
    <t>Корпус фиксаторов стержней</t>
  </si>
  <si>
    <t>ֆիքսման իրանի միջադիր</t>
  </si>
  <si>
    <t>Прокладка корпуса фиксаторов</t>
  </si>
  <si>
    <t xml:space="preserve"> Առջևի կամրջակի շարժաբերի միացման կառք</t>
  </si>
  <si>
    <t>Каретка включения привода переднего моста</t>
  </si>
  <si>
    <t>Առջևի կամրջակի շարժաբերի միացման խցիկ</t>
  </si>
  <si>
    <t>Камера включения привода переднего моста в сборе(состоит из деталей и сборочных единиц: 305791-П8, 110-1703055, 131-1803261, 131-1803225, 131-1803220, 131-1803263, 131-1803255, 131-1803253, 250511-П8,</t>
  </si>
  <si>
    <t>Առջևի կամրջակի շարժաբերի միացման խցիկի իրան</t>
  </si>
  <si>
    <t>Корпус камеры включения привода переднего моста</t>
  </si>
  <si>
    <t xml:space="preserve"> Շարժաբերի միացման խցիկի իրանի կափարիչ</t>
  </si>
  <si>
    <t>Крышка корпуса камеры в сборе</t>
  </si>
  <si>
    <t xml:space="preserve"> Արգելափակման դիաֆրագմայի մեխանիզմ</t>
  </si>
  <si>
    <t>Диафрагма механизма блокировки</t>
  </si>
  <si>
    <t>Շարժաբերի միացման խցիկի իրանի միջուկ</t>
  </si>
  <si>
    <t>Стержень камеры в сборе</t>
  </si>
  <si>
    <t>Ազատ ընթացքի միացման խցիկի  խցօղաի միջադիր</t>
  </si>
  <si>
    <t>Прокладка камеры включения муфты свободного хода</t>
  </si>
  <si>
    <t>Ազատ ընթացքի միացման խցիկի  մուֆտի միջադիր 05 մմ հաստությամբ</t>
  </si>
  <si>
    <t>Прокладка камеры регулировочная толщиной 0,5 мм (количество деталей - по потребности)</t>
  </si>
  <si>
    <t>Ազատ ընթացքի միացման խցիկի  զսպանակ սեղմող</t>
  </si>
  <si>
    <t>Пружина камеры нажимная</t>
  </si>
  <si>
    <t>Խցիկի սեղմող զսպանակի   միջուկ</t>
  </si>
  <si>
    <t>Стержень нажимной цружины</t>
  </si>
  <si>
    <t xml:space="preserve"> Խցիկի  հետմղման զսպանակ </t>
  </si>
  <si>
    <t>Пружина камеры возвратная</t>
  </si>
  <si>
    <t>Խցիկի  հետմղման զսպանակ  բաժակ</t>
  </si>
  <si>
    <t>Стакан возвратной пружины камеры</t>
  </si>
  <si>
    <t>Արգելակայանման   բարձակի  ռետինե խտվածք ամբ.</t>
  </si>
  <si>
    <t>Кронштейн стояночного тормоза с уплотнителем в сборе</t>
  </si>
  <si>
    <t>րգելակայանման   բարձակի  միջադիր</t>
  </si>
  <si>
    <t>Прокладка кронштейна стояночного тормоза</t>
  </si>
  <si>
    <t>Անջատիչ ВК-403  տեսակի</t>
  </si>
  <si>
    <t>Выключатель типа ВК-403 в сборе</t>
  </si>
  <si>
    <t>Ներդիր  պնդացնող</t>
  </si>
  <si>
    <t>Прокладка уплотнительная</t>
  </si>
  <si>
    <t>Կարգավորող  տափօղակ</t>
  </si>
  <si>
    <t>Արագաչափի  շարժաբերի ատամնանիվի  շտուցեր</t>
  </si>
  <si>
    <t>Штуцер шестерни привода спидометра</t>
  </si>
  <si>
    <t>Արագաչափի  շարժաբերի որդիկ</t>
  </si>
  <si>
    <t>Червяк привода спидометра</t>
  </si>
  <si>
    <t>Արագաչափի  շարժաբերի ատամնանիվի առաջմղող</t>
  </si>
  <si>
    <t>Шестерня привода спидометра ведомая</t>
  </si>
  <si>
    <t xml:space="preserve"> Հեղյուս սևեռմսն</t>
  </si>
  <si>
    <t>Болт крепления стопора</t>
  </si>
  <si>
    <t>Կարգաբերման հենքահյուս</t>
  </si>
  <si>
    <t xml:space="preserve"> Հոլովակավոր առանցքակալ</t>
  </si>
  <si>
    <t>Գնդիկակավոր առանցքակալ</t>
  </si>
  <si>
    <t xml:space="preserve"> մանժեթ Օղագօտի  ամբ.</t>
  </si>
  <si>
    <t>Ապահովման փական ամբ</t>
  </si>
  <si>
    <t>Клапан предохранительный в сборе</t>
  </si>
  <si>
    <t xml:space="preserve"> Կոնաձև խցան</t>
  </si>
  <si>
    <t>Հզորության  մեկ արագության ընտրության խցիկ</t>
  </si>
  <si>
    <t>Коробка отбора мощности односкоростная в сборе (устанавливается по требованию заказчика)(на модель 137Т устанавливается как вариант по требованию заказчика)</t>
  </si>
  <si>
    <t>Ասղնավոր առանցքակալի  հենման թիթեղ</t>
  </si>
  <si>
    <t>Пластина игольчатого подшипника опорная</t>
  </si>
  <si>
    <t xml:space="preserve"> Թիթեղ կողպող</t>
  </si>
  <si>
    <t>Пластина-замок</t>
  </si>
  <si>
    <t xml:space="preserve"> Կրդանային լիսեռի  երկժանի</t>
  </si>
  <si>
    <t>Вилка карданного вала</t>
  </si>
  <si>
    <t xml:space="preserve">Կրդանային լւսեռի  երկժանի կցաշուրթ </t>
  </si>
  <si>
    <t>Фланец-вилка карданного вала</t>
  </si>
  <si>
    <t>Կրդանային լիսեռի   խաչարդ առանցքակալովամբ.</t>
  </si>
  <si>
    <t>Крестовина карданного вала с подшипниками в сборе</t>
  </si>
  <si>
    <t>Կրդանային լւսեռի   խաչարդ</t>
  </si>
  <si>
    <t>Крестовина карданного вала</t>
  </si>
  <si>
    <t>Կրդանային լիսեռի առանցքակալի ճակատային  պաշտպանիչ</t>
  </si>
  <si>
    <t>Уплотнение подшипника карданного вала торцевое в сборе</t>
  </si>
  <si>
    <t>Կրդանային լիսեռի ասեղնավոր  առանցքակալամբ.</t>
  </si>
  <si>
    <t>Подшипник игольчатый кардана в сборе</t>
  </si>
  <si>
    <t xml:space="preserve"> Կարդանի հետին կամրջակի սղացող երկժանի</t>
  </si>
  <si>
    <t>Вилка скользящая кардана заднего моста</t>
  </si>
  <si>
    <t>Խցուկի  կտրվացքով տափօղակ   սահող վռանի</t>
  </si>
  <si>
    <t>Шайба разрезная сальника шлицевой втулки</t>
  </si>
  <si>
    <t xml:space="preserve"> Կարդանային լիսեռի խցուկի  կտրվացքով սահող վռանի օղակ</t>
  </si>
  <si>
    <t>Кольцо сальника шлицевой втулки карданного вала</t>
  </si>
  <si>
    <t xml:space="preserve">ահող երկժանու օղագօտի </t>
  </si>
  <si>
    <t>Манжета скользящей вилки</t>
  </si>
  <si>
    <t>Սահող վռան  կարդանային լիսեռի հետին կամրջակի</t>
  </si>
  <si>
    <t>Втулка карданного вала шлицевая заднего моста</t>
  </si>
  <si>
    <t xml:space="preserve"> Փոխանցման տուփ</t>
  </si>
  <si>
    <t>Коробка передач в сборе</t>
  </si>
  <si>
    <t>Կարդանային լիսեռի սահող վռան սահաղ երկժանիով  և վռանով  հետին կամրջակի ամբ.</t>
  </si>
  <si>
    <t>Вал карданный заднего моста с вилкой и шлицевой втулкой в сборе</t>
  </si>
  <si>
    <t>Հիմնակա կարդանային լիսեռ</t>
  </si>
  <si>
    <t>Вал карданный основной в сборе</t>
  </si>
  <si>
    <t xml:space="preserve"> Առջև կամրջակի  կարդանային լիսեռ ամբ.</t>
  </si>
  <si>
    <t>Вал карданный переднего моста в сборе</t>
  </si>
  <si>
    <t xml:space="preserve">   Կարդանային լիսեռ սահող վռանի խցուկի մրացման  մանեկ</t>
  </si>
  <si>
    <t>Гайка крепления сальника шлицевой втулки карданного вала</t>
  </si>
  <si>
    <t>Միջին կամրջակի  կարդանային լիսեռ</t>
  </si>
  <si>
    <t>Вал карданный среднего моста в сборе</t>
  </si>
  <si>
    <t>Միջին  կամրջակի  կարդանային լիսեռի երկժանի</t>
  </si>
  <si>
    <t xml:space="preserve"> Կարդանի լիսեռի երկժանի  կցաշուրթ </t>
  </si>
  <si>
    <t xml:space="preserve"> Կարդանի խաչարդ միջին կամրջակի առանցքակալներով</t>
  </si>
  <si>
    <t>Комплект крестовины кардана среднего моста с подшипниками</t>
  </si>
  <si>
    <t>կարդանային լիսեռի  խաչարդ</t>
  </si>
  <si>
    <t>Կարդանային լիսեռի  ասեղնավոր  առանցքակալ</t>
  </si>
  <si>
    <t>Կրդանային լւսեռի  սահող երկժանի</t>
  </si>
  <si>
    <t>Вилка скользящая карданного вала</t>
  </si>
  <si>
    <t>Пластина опорная игольчатого подшипника</t>
  </si>
  <si>
    <t>ևեռման թիիթեղ</t>
  </si>
  <si>
    <t>Пластина стопорная</t>
  </si>
  <si>
    <t>Կարդանի կցաշուրթի  ամրացման հեղյուս</t>
  </si>
  <si>
    <t>Болт крепления фланца кардана</t>
  </si>
  <si>
    <t>Առջևի կամրջակ   լրի կոմպլեկտավորված տրասպորտային  դետալներով</t>
  </si>
  <si>
    <t>Мост передний со ступицами, тормозными и транспортными деталями в сборе</t>
  </si>
  <si>
    <t>Հետևի կամրջակ   լրի կոմպլեկտավորված տրասպորտային  դետալներով</t>
  </si>
  <si>
    <t>Мост задний со ступицами, тормозами и транспортными деталями в сборе</t>
  </si>
  <si>
    <t>Միջանկյալ կամրջակ   լրի կոմպլեկտավորված տրասպորտային  դետալներով</t>
  </si>
  <si>
    <t>Мост средний со ступицами, тормозами и транспортными деталями в сборе</t>
  </si>
  <si>
    <t xml:space="preserve"> Տափօղակ զսպանային</t>
  </si>
  <si>
    <t>Արտաքին  անվակունդի  առանցքակալի  մանեկ</t>
  </si>
  <si>
    <t>Гайка подшипников ступицы колеса наружная</t>
  </si>
  <si>
    <t xml:space="preserve"> Ներքին  անվակունդի  առանցքակալի  մանեկ</t>
  </si>
  <si>
    <t>Гайка подшипников ступицы колеса внутренняя в сборе</t>
  </si>
  <si>
    <t>Ղեկի ձգաձողի  երկայնական զսպանակ</t>
  </si>
  <si>
    <t>Пружина продольной рулевой тяги</t>
  </si>
  <si>
    <t>ձգաձողի երկայնակի և լայնակի  մատ գնդիկավոր</t>
  </si>
  <si>
    <t>Палец продольной и поперечной тяг шаровой</t>
  </si>
  <si>
    <t>Ղեկի երկայնական 76х76х4 ձգաձողի  խցուկի միջադիր</t>
  </si>
  <si>
    <t>Прокладка сальника продольной рулевой тяги 76х76х4</t>
  </si>
  <si>
    <t>խցուկի կաշվե պաշտպանիչ</t>
  </si>
  <si>
    <t>Чехол сальника</t>
  </si>
  <si>
    <t xml:space="preserve"> Սեղմվողերող վռան</t>
  </si>
  <si>
    <t>Втулка разжимная</t>
  </si>
  <si>
    <t>Զսպանակի հենակ</t>
  </si>
  <si>
    <t>Упор пружины</t>
  </si>
  <si>
    <t xml:space="preserve"> Երկայնակի  Ձգաձողի  ներդիր</t>
  </si>
  <si>
    <t>Вкладыш продольной тяги</t>
  </si>
  <si>
    <t>Ձգաձողի խցան</t>
  </si>
  <si>
    <t>Пробка тяги</t>
  </si>
  <si>
    <t>Լայնակի ղեկի ձգաձողի գլխիկ աջկողմյան</t>
  </si>
  <si>
    <t>Головка поперечной рулевой тяги правая</t>
  </si>
  <si>
    <t xml:space="preserve"> Լայնակի  Ձգաձողի  գլխիկի  ներդիր վերևի</t>
  </si>
  <si>
    <t>Вкладыш головки поперечной рулевой тяги верхний</t>
  </si>
  <si>
    <t>Լայնակի  Ձգաձողի  գլխիկի  ներդիրներքև</t>
  </si>
  <si>
    <t>Вкладыш головки поперечной рулевой тяги нижний</t>
  </si>
  <si>
    <t>Ղեկի ձգաձողի  գլխիկի  լայնական զսպանակ</t>
  </si>
  <si>
    <t>Пружина головки поперечной рулевой тяги</t>
  </si>
  <si>
    <t>Լայնակի  Ձգաձողի  գլխիկի  կափարիչ</t>
  </si>
  <si>
    <t>Крышка головки поперечной рулевой тяги</t>
  </si>
  <si>
    <t>Լայնակի  Ձգաձողի  գլխիկի կափարիչի միջադիր</t>
  </si>
  <si>
    <t>Прокладка крышки головки поперечной рулевой тяги</t>
  </si>
  <si>
    <t>Առջևի կամրջակի քարտեր կափարիչով,կցաշրթով ,ամրացնող թիթեղով և վռանով ամբ.</t>
  </si>
  <si>
    <t>Картер переднего моста с крышкой, фланцами, стопорной пластиной и втулкой в сборе</t>
  </si>
  <si>
    <t xml:space="preserve"> Առջևի առաջատար  կամրջակի աջ կիսասռնի</t>
  </si>
  <si>
    <t>Полуось переднего ведущего моста,правая</t>
  </si>
  <si>
    <t>Առջևի առաջատար  կամրջակի ձախ կիսասռնի</t>
  </si>
  <si>
    <t>Полуось переднего ведущего моста левая</t>
  </si>
  <si>
    <t xml:space="preserve">  Գնդաձև բռունցքի կցաշուրթ </t>
  </si>
  <si>
    <t>Фланец кулака шарнира</t>
  </si>
  <si>
    <t>Կիսասռնու խցուկի պարունակ</t>
  </si>
  <si>
    <t>Обойма сальника полуоси</t>
  </si>
  <si>
    <t>Կիսասռնու հենակետային տափօղակ</t>
  </si>
  <si>
    <t>Шайба полуоси опорная</t>
  </si>
  <si>
    <t>Կիսասռնու գնդաձև բռունցքի հենակկային  օղակ տափօղակի հետամբ.</t>
  </si>
  <si>
    <t>Кольцо опорное кулака шарнира полуоси с шайбой в сборе</t>
  </si>
  <si>
    <t xml:space="preserve"> Հետադարձ գնդաձև  բռունցքի  հենարան  շկվորներով</t>
  </si>
  <si>
    <t>Опора поворотного кулака шаровая со шкворнями в сборе</t>
  </si>
  <si>
    <t>Հետադարձ գնդաձև  բռունցքի իրան աջ  վռանով</t>
  </si>
  <si>
    <t>Корпус поворотного кулака правый со втулкой в сборе</t>
  </si>
  <si>
    <t>Հետադարձ գնդաձև  բռունցքի իրան ձախ վռանով</t>
  </si>
  <si>
    <t>Корпус поворотного кулака левый со втулкой в сборе</t>
  </si>
  <si>
    <t>Հետադարձ գնդաձև  բռունցքի վերին մակադրակ</t>
  </si>
  <si>
    <t>Накладка поворотного кулака верхняя</t>
  </si>
  <si>
    <t>Հետադարձ գնդաձև  բռունցքի ներքևի մակադրակ</t>
  </si>
  <si>
    <t>Накладка поворотного кулака нижняя</t>
  </si>
  <si>
    <t xml:space="preserve"> Կարգավորող միջադիր0,05 մմ հաստությամբ</t>
  </si>
  <si>
    <t>Прокладка регулировочная толщиной 0,05 мм (количество деталей - по потребности)</t>
  </si>
  <si>
    <t>Կարգավորող միջադիր 0,1 մմ հաստությամբ</t>
  </si>
  <si>
    <t>Прокладка регулировочная толщиной 0,1 мм (количество деталей - по потребности)</t>
  </si>
  <si>
    <t>Կարգավորող միջադիր  0,2 մմ հաստությամբ</t>
  </si>
  <si>
    <t>Прокладка регулировочная толщиной 0,2 мм (количество деталей - по потребности)</t>
  </si>
  <si>
    <t>Հետադարձ գնդաձև  բռունցքի  դուդուկ վռանով</t>
  </si>
  <si>
    <t>Цапфа поворотного кулака со втулкой в сборе</t>
  </si>
  <si>
    <t>Դուդուկի վռան</t>
  </si>
  <si>
    <t>Втулка цапфы</t>
  </si>
  <si>
    <t>Հետադարձ գնդաձև  բռունցքի պարունակ</t>
  </si>
  <si>
    <t>Обойма уплотнителя поворотного кулака</t>
  </si>
  <si>
    <t xml:space="preserve">Ռետինե պաշտպանիչի օղագոտի </t>
  </si>
  <si>
    <t>Манжета уплотнителя</t>
  </si>
  <si>
    <t>Ռետինե պաշտպանիչի  զսպանակ</t>
  </si>
  <si>
    <t>Пружина уплотнителя</t>
  </si>
  <si>
    <t>Ռետինե պաշտպանիչի  ճողվող</t>
  </si>
  <si>
    <t>Кольцо уплотнителя распорное</t>
  </si>
  <si>
    <t>Պնդացնող օղակ</t>
  </si>
  <si>
    <t xml:space="preserve"> Ռետինե պաշտպանիչի կափարիչ</t>
  </si>
  <si>
    <t>Крышка уплотнителя</t>
  </si>
  <si>
    <t>Ռետինե պաշտպանիչի կափարիչի միջադիր</t>
  </si>
  <si>
    <t>Прокладка крышки уплотнителя</t>
  </si>
  <si>
    <t xml:space="preserve"> Ղեկի երկայնակի ձգաձողի  հետադարձ գնդաձև  բռունցքի լծակ</t>
  </si>
  <si>
    <t>Рычаг поворотного кулака к продольной рулевой тяге</t>
  </si>
  <si>
    <t xml:space="preserve"> Երկայնակի ձգաձող ղեկային մեխանիզմ  սոշկի հետ </t>
  </si>
  <si>
    <t>Тяга рулевого механизма продольная с сошкой в сборе</t>
  </si>
  <si>
    <t xml:space="preserve"> Երկայնակի ձգաձող ղեկային մեխանիզմ  խցաններով</t>
  </si>
  <si>
    <t>Тяга рулевого механизма продольная с пробками в сборе</t>
  </si>
  <si>
    <t xml:space="preserve">Լայնակի ձգաձող ղեկային մեխանիզմի </t>
  </si>
  <si>
    <t>Тяга рулевая поперечная в сборе</t>
  </si>
  <si>
    <t>Լայնակի ղեկի ձգաձողի գլխիկ ձախ կողմյան գամով</t>
  </si>
  <si>
    <t>Головка поперечной рулевой тяги левая с заклепкой в сборе</t>
  </si>
  <si>
    <t>Լայնակի ղեկի ձգաձողի գլխիկ  ձախկողմյան</t>
  </si>
  <si>
    <t>Головка поперечной рулевой тяги левая</t>
  </si>
  <si>
    <t xml:space="preserve"> Լայնակի ղեկի ձգաձողի գլխիկի կափարիչի պաշտպանիչմակադրակ</t>
  </si>
  <si>
    <t>Крышка защитной накладки головки поперечной рулевой тяги</t>
  </si>
  <si>
    <t>Տակդիր  պաշտպանիչ լայնական ձողի ղեկային գլխիկի</t>
  </si>
  <si>
    <t>Накладка защитная головки поперечной рулевой тяги</t>
  </si>
  <si>
    <t>Հետադարձ բռունցքի  առանցքակալի շկվորնի</t>
  </si>
  <si>
    <t>Подшипник шкворня поворотного кулака в сборе</t>
  </si>
  <si>
    <t>Դիֆերենցիալ առանցքակալի կափարիչի  պնդեցնող թիթեղ</t>
  </si>
  <si>
    <t>Пластина стопорная болта крышки подшипника дифференциала</t>
  </si>
  <si>
    <t>Առջև կամրջակի  ռեդուկտր դիֆերենցիալով</t>
  </si>
  <si>
    <t>Редуктор переднего моста с дифференциалом в сборе</t>
  </si>
  <si>
    <t xml:space="preserve">Ռեդուկտորի քարտեր  առանցքակալների կափարիչներով Կազմված  դետալներից և  հավաքական միավորներից </t>
  </si>
  <si>
    <t>Картер редуктора с крышками подшипников в сборе. Состоит из деталей и сборочных единиц: 301538-П8, 131-2402019, 262515-П, 131-2302018</t>
  </si>
  <si>
    <t>Ռեդուկտրի քարտեր</t>
  </si>
  <si>
    <t>Картер редуктора</t>
  </si>
  <si>
    <t>Առաջատար կոնաձև ատամնանիվի  լիսեռ</t>
  </si>
  <si>
    <t>Вал ведущей конической шестерни</t>
  </si>
  <si>
    <t xml:space="preserve">  Առաջատար գլանաձև   ատամնանիավի կափարիչ</t>
  </si>
  <si>
    <t>Крышка подшипника ведущей цилиндрической шестерни</t>
  </si>
  <si>
    <t>Ռեդուկտորի   առաջատար կոնաձև ատամնանիվի  լիսեռի յուղահեռացման  տափօղակ</t>
  </si>
  <si>
    <t>Шайба маслоотгонная вала ведущей конической шестерни редуктора</t>
  </si>
  <si>
    <t>Առաջատար կոնաձև ատամնանիվ</t>
  </si>
  <si>
    <t>Шестерня ведущая коническая</t>
  </si>
  <si>
    <t xml:space="preserve"> Դիֆերենցիալ առանցքակալի կափարչ</t>
  </si>
  <si>
    <t>Крышка подшипника дифференциала</t>
  </si>
  <si>
    <t xml:space="preserve"> ՌԵդուկտրի քարտերի միջադիր</t>
  </si>
  <si>
    <t>Прокладка картера редуктора</t>
  </si>
  <si>
    <t xml:space="preserve">Առաջատար կոնաձև ատամնանիվի  լիսեռի կցաշուրթ </t>
  </si>
  <si>
    <t>Фланец вала ведущей конической шестерни в сборе</t>
  </si>
  <si>
    <t>Առաջատար կոնաձև ատամնանիվի  առանցքակալների բաժակի կափարիչի միջադիր</t>
  </si>
  <si>
    <t>Прокладка крышки стакана подшипников ведущей конической шестерни</t>
  </si>
  <si>
    <t>Առաջատար կոնաձև ատամնանիվի  առանցքակալների բաժակ</t>
  </si>
  <si>
    <t>Стакан подшипников ведущей конической шестерни</t>
  </si>
  <si>
    <t xml:space="preserve">Առաջատար կոնաձև ատամնանիվ  </t>
  </si>
  <si>
    <t>Шестерня ведомая коническая</t>
  </si>
  <si>
    <t>Կարգավորող տափօղակ 5,80 մմ</t>
  </si>
  <si>
    <t>Шайба регулировочная толщиной 5,80 мм</t>
  </si>
  <si>
    <t>Կարգավորող տափօղակ5,85 մմ</t>
  </si>
  <si>
    <t>Шайба регулировочная толщиной 5,85 мм (суммарная толщина определяется подбором)</t>
  </si>
  <si>
    <t>Կարգավորող տափօղակ 5,95 մմ</t>
  </si>
  <si>
    <t>Шайба регулировочная толщиной 5,95 мм (суммарная толщина определяется подбором)</t>
  </si>
  <si>
    <t>Կարգավորող տափօղակ й 6,05 մմ</t>
  </si>
  <si>
    <t>Шайба регулировочная толщиной 6,05 мм (суммарная толщина определяется подбором)</t>
  </si>
  <si>
    <t>Կարգավորող տափօղակ 6.15 մմ</t>
  </si>
  <si>
    <t>Шайба регулировочная толщиной 6,15 мм</t>
  </si>
  <si>
    <t>Կարգավորող տափօղակ6.25 մմ</t>
  </si>
  <si>
    <t>Шайба регулировочная толщиной 6,25 мм (суммарная толщина определяется подбором)</t>
  </si>
  <si>
    <t>) Կարգավորող տափօղակ 6.35 մմ</t>
  </si>
  <si>
    <t>Шайба регулировочная толщиной 6,35 мм (суммарная толщина определяется подбором)</t>
  </si>
  <si>
    <t>Կարգավորող տափօղակ 6.4 մմ</t>
  </si>
  <si>
    <t>Шайба регулировочная толщиной 6,40 мм</t>
  </si>
  <si>
    <t>Կարգավորող միջադիր0.5 մմ</t>
  </si>
  <si>
    <t>Прокладка регулировочная толщиной 0,5 мм</t>
  </si>
  <si>
    <t>Կարգավորող միջադիր  0.2 մմ</t>
  </si>
  <si>
    <t>Կարգավորող միջադիր  0.1մմ</t>
  </si>
  <si>
    <t xml:space="preserve">Կոնաձև  առաջատար ատամնանիվ </t>
  </si>
  <si>
    <t>Шестерня ведущая цилиндрическая</t>
  </si>
  <si>
    <t>Կոնաձև  առաջատար ատամնանիվ ի առանցքակալի  բուն</t>
  </si>
  <si>
    <t>Гнездо подшипника ведущей цилиндрической шестерни</t>
  </si>
  <si>
    <t xml:space="preserve">Կոնաձև ատամնանիվ  առաջատար </t>
  </si>
  <si>
    <t>Шестерня ведомая цилиндрическая</t>
  </si>
  <si>
    <t>Կոնաձև  առաջատար ատամնանիվի առանցքակալի կափարիչի  միջադիր</t>
  </si>
  <si>
    <t>Прокладка крышки подшипника ведущей цилиндрической шестерни</t>
  </si>
  <si>
    <t>Կոնաձև  առաջատար ատամնանիվ ի առանցքակալի  բնի միջադիր 0.5 մմ</t>
  </si>
  <si>
    <t>Прокладка гнезда подшипника толщиной 0,5 мм</t>
  </si>
  <si>
    <t>Կոնաձև  առաջատար ատամնանիվ ի առանցքակալի  բնի միջադիր 0.2 մմ</t>
  </si>
  <si>
    <t>Прокладка гнезда подшипника толщиной 0,2 мм</t>
  </si>
  <si>
    <t>Կոնաձև  առաջատար ատամնանիվ ի առանցքակալի  բնի միջադիր 0.1 մմ</t>
  </si>
  <si>
    <t>Прокладка гнезда подшипника толщиной 0,1 мм</t>
  </si>
  <si>
    <t>Կոնաձև  առաջատար ատամնանիվ ի առանցքակալի  բնի միջադիր 0.05 մմ</t>
  </si>
  <si>
    <t>Прокладка гнезда подшипника толщиной 0,05 мм</t>
  </si>
  <si>
    <t>Ռեդուկտրի քարտերի  կափարիչ</t>
  </si>
  <si>
    <t>Крышка картера редуктора</t>
  </si>
  <si>
    <t xml:space="preserve"> Ռեդուկտրի քարտերի  կափարիչի միջադիր</t>
  </si>
  <si>
    <t>Прокладка крышки картера редуктора</t>
  </si>
  <si>
    <t xml:space="preserve">  առանցքակալի օղակ ճողվածքով</t>
  </si>
  <si>
    <t>Кольцо подшипника распорное</t>
  </si>
  <si>
    <t xml:space="preserve"> Կոնաձև  առաջատար ատամնանիվ ի առանցքակալի  մանեկ</t>
  </si>
  <si>
    <t>Гайка подшипника ведущей цилиндрической шестерни</t>
  </si>
  <si>
    <t>Առջևի առանցքակալի կամրջակ</t>
  </si>
  <si>
    <t>Дифференциал переднего моста</t>
  </si>
  <si>
    <t>Կոնաձև  առաջատար ատամնանիվ ի առանցքակալի կափարիչի բաժակ</t>
  </si>
  <si>
    <t>Крышка стакана подшипника ведущей конической шестерни</t>
  </si>
  <si>
    <t>Առանցքակալի  սևեռման  օղակ</t>
  </si>
  <si>
    <t>Кольцо подшипника стопорное</t>
  </si>
  <si>
    <t xml:space="preserve"> Շպլինտ</t>
  </si>
  <si>
    <t>Խցան1/4</t>
  </si>
  <si>
    <t>Пробка 1/4"</t>
  </si>
  <si>
    <t>Կոնաձև  առաջատար ատամնանիվ ի լիսեռի  մանեկ</t>
  </si>
  <si>
    <t>Гайка вала ведущей конической шестерни</t>
  </si>
  <si>
    <t xml:space="preserve"> Հոլովակային առանցքակալ կոնաձև</t>
  </si>
  <si>
    <t>Подшипник роликовый цилиндрический</t>
  </si>
  <si>
    <t xml:space="preserve">Подшипник вала ведущей конической шестерни в сборе  առաջատար կոնաձև ատամնանիվի լիսեռի  առանցքակալ </t>
  </si>
  <si>
    <t>Подшипник вала ведущей конической шестерни в сборе</t>
  </si>
  <si>
    <t>Հոլովակային առանցքակալ կոնաձև</t>
  </si>
  <si>
    <t>Подшипник роликовый конический</t>
  </si>
  <si>
    <t xml:space="preserve">Манжета Օղագոտի </t>
  </si>
  <si>
    <t>Манжета</t>
  </si>
  <si>
    <t>Առաջատար կոնաձև ատամնանիվի  երիթ</t>
  </si>
  <si>
    <t>Шпонка ведомой конической шестерни</t>
  </si>
  <si>
    <t>Կամրջակի քարտեր վռանի  ֆլանեցով  և ռեակտիվ լծակով</t>
  </si>
  <si>
    <t>Картер моста с крышкой фланцами втулкой и реактивными рычагами в сборе</t>
  </si>
  <si>
    <t xml:space="preserve"> Հետին կամրջակի  հեծանի դուդուկ</t>
  </si>
  <si>
    <t>Цапфа балки заднего моста</t>
  </si>
  <si>
    <t>Ռեդուկտրի  տեղակայման հենքահյուս</t>
  </si>
  <si>
    <t>Штифт редуктора установочный</t>
  </si>
  <si>
    <t xml:space="preserve"> Կարգավորող մանեկի  վերջնակետ </t>
  </si>
  <si>
    <t>Стопор регулировочной гайки</t>
  </si>
  <si>
    <t>Փականվող վերջնակետի  թիթեղ</t>
  </si>
  <si>
    <t>Пластина замочная редуктора заднего моста</t>
  </si>
  <si>
    <t xml:space="preserve"> Դիֆերենցիալի արբանյակ  վռանով</t>
  </si>
  <si>
    <t>Сателлит дифференциала со втулкой в сборе</t>
  </si>
  <si>
    <t xml:space="preserve"> Ռեդուկտորի  հետևի կամրջակ դիֆերենցիալով </t>
  </si>
  <si>
    <t>Редуктор заднего моста с дифференциалом в сборе</t>
  </si>
  <si>
    <t xml:space="preserve">Ռեդուկտորի քարտեր  առանցքակալների կափարիչներով </t>
  </si>
  <si>
    <t>Картер редуктора с крышками подшипников дифференциала в сборе. Состоит из деталей и сборочных единиц: 262515-П, 131-2402267, 131-2402019, 301538-П8</t>
  </si>
  <si>
    <t xml:space="preserve">Ռեդուկտորի քարտեր </t>
  </si>
  <si>
    <t>Առաջատար և տարվող կոնաջև ատամնանիվների հավաքածու</t>
  </si>
  <si>
    <t>Комплект ведущей и ведомой конических шестерен</t>
  </si>
  <si>
    <t>Առաջատար  ատամնանիվների  ֆլանեցի տափօղակ</t>
  </si>
  <si>
    <t>Шайба фланца ведущей шестерни</t>
  </si>
  <si>
    <t>Առաջատար   կոնաձև ատամնանիվների  առացքակալի կափարիչ</t>
  </si>
  <si>
    <t>Առաջատար   կոնաձև ատամնանիվների   լիսեռի վռան</t>
  </si>
  <si>
    <t>Втулка вала ведущей конической шестерни</t>
  </si>
  <si>
    <t>Լիսեռի վռան</t>
  </si>
  <si>
    <t>Втулка вала</t>
  </si>
  <si>
    <t>Крышка подшипника ведущей конической шестерни</t>
  </si>
  <si>
    <t xml:space="preserve"> Հետևի կամրջակի դիֆերենցիալ  առանցքակալների արտաքին օղակներով</t>
  </si>
  <si>
    <t>Дифференциал заднего моста в сборе с наружными кольцами подшипников (комплект)</t>
  </si>
  <si>
    <t>Դիֆերենցիալի Բաժակների կոմպլ.</t>
  </si>
  <si>
    <t>Комплект чашки дифференциала в сборе</t>
  </si>
  <si>
    <t xml:space="preserve"> Կարգավորող դիֆերենցիալի  առանցքակալների  մանեկ</t>
  </si>
  <si>
    <t>Гайка подшипника дифференциала регулировочная</t>
  </si>
  <si>
    <t>կիսասռնու ատամնանիվ</t>
  </si>
  <si>
    <t>Шестерня полуоси</t>
  </si>
  <si>
    <t>Դիֆերենցիալ  խաչարդ</t>
  </si>
  <si>
    <t>Крестовина дифференциала</t>
  </si>
  <si>
    <t>Կմուրջ կիսասռնի  աջակողմյան</t>
  </si>
  <si>
    <t>Полуось моста правая</t>
  </si>
  <si>
    <t>Կմուրջի կիսասռնի  ձախակողմյան</t>
  </si>
  <si>
    <t>Полуось моста левая</t>
  </si>
  <si>
    <t>Կմուրջի կիսասռնու խցուկի վռան պաշտպանիչ</t>
  </si>
  <si>
    <t>Втулка сальника полуоси моста защитная</t>
  </si>
  <si>
    <t>Միջին  կամրջակի  ռեդուկտր դիֆերենցիալով</t>
  </si>
  <si>
    <t>Редуктор среднего моста с дифференциалом в сборе</t>
  </si>
  <si>
    <t xml:space="preserve"> Առաջատար կոնաձև ատամնանիվի  լիսեռ</t>
  </si>
  <si>
    <t>Առաջատար կոնաձև ատամնանիվի  լիսեռի ֆլանեց</t>
  </si>
  <si>
    <t xml:space="preserve"> Առաջատար կոնաձև ատամնանիվի  լիսեռի յուղահեռացման տափօղակ</t>
  </si>
  <si>
    <t>Шайба вала ведущей конической шестерни маслоотгонная</t>
  </si>
  <si>
    <t>Կիսասռնու ատամնանիվի  հենարանային տափօղակ</t>
  </si>
  <si>
    <t>Шайба шестерни полуоси опорная</t>
  </si>
  <si>
    <t xml:space="preserve"> Դիֆերենցիալի արբանյակի հենարանային  տափօղակ</t>
  </si>
  <si>
    <t>Шайба сателлита дифференциала опорная</t>
  </si>
  <si>
    <t>Շպլինտ</t>
  </si>
  <si>
    <t>Դիֆերենցիալի բաժակների հեղյուս</t>
  </si>
  <si>
    <t>Болт чашек дифференциала</t>
  </si>
  <si>
    <t>ռանցքակալ</t>
  </si>
  <si>
    <t>Առաջատար կոնաձև ատամնանիվի լիսեռի  հոլովակային առանցքակալ</t>
  </si>
  <si>
    <t>Подшипник вала ведущей конической шестерни роликовый</t>
  </si>
  <si>
    <t>Ճզմող վռան</t>
  </si>
  <si>
    <t>Втулка разжимная полуоси</t>
  </si>
  <si>
    <t>Քարշակային կեռիկի  փակիչ</t>
  </si>
  <si>
    <t>Защелка буксирного крюка в сборе</t>
  </si>
  <si>
    <t>Քարշակային կեռիկի  փակիչ շնիկ</t>
  </si>
  <si>
    <t>Собачка защелки буксирного крюка в сборе</t>
  </si>
  <si>
    <t>Քարշակային կեռիկի  փակիչ շնիկի զսպանակ</t>
  </si>
  <si>
    <t>Пружина собачки защелки буксирного крюка</t>
  </si>
  <si>
    <t>Քարշակային կեռիկի  փակիչ շնիկ սռնի</t>
  </si>
  <si>
    <t>Ось собачки защелки</t>
  </si>
  <si>
    <t xml:space="preserve"> № 1  շրջանակի  լայնակի մաս</t>
  </si>
  <si>
    <t>Поперечина № 1 рамы в сборе</t>
  </si>
  <si>
    <t xml:space="preserve"> Առջևի թափարգելք</t>
  </si>
  <si>
    <t>Буфер передний (для автомобилей без лебедки)</t>
  </si>
  <si>
    <t>Առջևի թափարգելքի ամրակապման  բարձակ</t>
  </si>
  <si>
    <t>Кронштейн крепления переднего буфера</t>
  </si>
  <si>
    <t xml:space="preserve"> Գործարքման բռնակի  րաձակ</t>
  </si>
  <si>
    <t>Кронштейн заводной рукоятки</t>
  </si>
  <si>
    <t>Քարշակային սարք</t>
  </si>
  <si>
    <t>Прибор буксирный в сборе</t>
  </si>
  <si>
    <t>Քարշակային կեռիկ  փակիչով և շնիկով</t>
  </si>
  <si>
    <t>Крюк буксирный с защелкой и собачкой в сборе</t>
  </si>
  <si>
    <t>Քարշակային սարքի իրան կափարիչով</t>
  </si>
  <si>
    <t>Корпус буксирного прибора с крышкой в сборе (комплект)</t>
  </si>
  <si>
    <t>Քարշակային սարքի  մեղմիչ</t>
  </si>
  <si>
    <t>Буфер буксирного прибора</t>
  </si>
  <si>
    <t>Քարշակային սարքի  մեղմիչի ֆլանեց առջևի</t>
  </si>
  <si>
    <t>Фланец буфера буксирного прибора передний</t>
  </si>
  <si>
    <t>Քարշակային սարքի  մեղմիչի երիթհետևի</t>
  </si>
  <si>
    <t>Фланец буфера буксирного прибора задний</t>
  </si>
  <si>
    <t>Քարշակային կեռիկի մանեկ</t>
  </si>
  <si>
    <t>Гайка буксирного крюка</t>
  </si>
  <si>
    <t>Քարշակային կեռիկի մանեկի թասակ</t>
  </si>
  <si>
    <t>Колпак гайки буксирного крюка</t>
  </si>
  <si>
    <t>Քարշակային կեռիկ առջևի</t>
  </si>
  <si>
    <t>Крюк буксирный передний</t>
  </si>
  <si>
    <t>Առջևի մեղմիչ զսպանների բարձակ առջրի</t>
  </si>
  <si>
    <t>Кронштейн передней рессоры передний</t>
  </si>
  <si>
    <t xml:space="preserve"> Առջևի մեղմիչ զսպանների բարձակ հետևի</t>
  </si>
  <si>
    <t>Кронштейн передней рессоры задний</t>
  </si>
  <si>
    <t>Հետին թափարգելք</t>
  </si>
  <si>
    <t>Буфер задний</t>
  </si>
  <si>
    <t>Շրջանակի հավաքածու  առանց քարշակի</t>
  </si>
  <si>
    <t>Рама в сборе (без буксирного прибора)</t>
  </si>
  <si>
    <t>Բաժանարար տուփի կառավարման փականի ամրացման բարձակ</t>
  </si>
  <si>
    <t>Кронштейн крепления клапана управления раздаточной коробкой</t>
  </si>
  <si>
    <t>Աջ թևի լանժեռոն</t>
  </si>
  <si>
    <t>Лонжерон рамы правый</t>
  </si>
  <si>
    <t xml:space="preserve"> Ձախ թևի լանժեռոն</t>
  </si>
  <si>
    <t>Лонжерон рамы левый</t>
  </si>
  <si>
    <t>№ 2շրջանակի  լայնակի մաս</t>
  </si>
  <si>
    <t>Поперечина № 2 рамы в сборе</t>
  </si>
  <si>
    <t>№ 2շրջանակի  լայնակի մասի բարձակ</t>
  </si>
  <si>
    <t>Кронштейн поперечины рамы</t>
  </si>
  <si>
    <t>№3շրջանակի  լայնակի մաս</t>
  </si>
  <si>
    <t>Поперечина № 3 рамы в сборе</t>
  </si>
  <si>
    <t>№ 4շրջանակի  լայնակի մաս</t>
  </si>
  <si>
    <t>Поперечина № 4 рамы в сборе</t>
  </si>
  <si>
    <t>№ 4շրջանակի  լայնակի մասի  աջ կտորիկ</t>
  </si>
  <si>
    <t>Косынка поперечины № 4 рамы верхняя правая</t>
  </si>
  <si>
    <t>№ 4շրջանակի  լայնակի մասի ձախ կտորիկ</t>
  </si>
  <si>
    <t>Косынка поперечины № 4 рамы верхняя левая</t>
  </si>
  <si>
    <t>Косынка поперечины № 4 рамы нижняя правая№ 4շրջանակի  լայնակի մասի ձախ կտորիկ</t>
  </si>
  <si>
    <t>Косынка поперечины № 4 рамы нижняя правая</t>
  </si>
  <si>
    <t>Косынка поперечины № 4 рамы нижняя левая№ 4շրջանակի  լայնակի մասի ներքև աջ կտորիկ</t>
  </si>
  <si>
    <t>Косынка поперечины № 4 рамы нижняя левая</t>
  </si>
  <si>
    <t>№5շրջանակի  լայնակի մաս</t>
  </si>
  <si>
    <t>Поперечина № 5 рамы в сборе</t>
  </si>
  <si>
    <t>Առջևի թափարգելք</t>
  </si>
  <si>
    <t>Буфер передний в сборе (для автомобилей без лебедки)</t>
  </si>
  <si>
    <t>Առջևի թափարգելք 131НА  մոդելի համար</t>
  </si>
  <si>
    <t>Буфер передний (для модели 131НА - для автомобилей с лебедкой)</t>
  </si>
  <si>
    <t>Շրջանակի  լայնակի մասի աջևի թափարգելքի ամրացման կտորիկ</t>
  </si>
  <si>
    <t>Косынка крепления переднего буфера (для автомобилей с лебедкой)</t>
  </si>
  <si>
    <t>Косынка крепления переднего буфера</t>
  </si>
  <si>
    <t xml:space="preserve"> Շրջանակի  լայնակի մասի աջևի թափարգելքի ամրացման  բարձակ</t>
  </si>
  <si>
    <t>)Քարշակային կեռիկի ամրացման ուժեղարար արտաքին  աջ</t>
  </si>
  <si>
    <t>Усилитель крепления буксирного крюка наружный правый (для автомобилей без лебедки)</t>
  </si>
  <si>
    <t>Քարշակային կեռիկի ամրացման ուժեղարար արտաքին  ձախ</t>
  </si>
  <si>
    <t>Усилитель крепления буксирного крюка наружный левый</t>
  </si>
  <si>
    <t>Մեղմիչի բարձակ վերին աջ</t>
  </si>
  <si>
    <t>Кронштейн амортизатора верхний правый</t>
  </si>
  <si>
    <t>Մեղմիչի բարձակ վերին ձախ</t>
  </si>
  <si>
    <t>Кронштейн амортизатора верхний левый</t>
  </si>
  <si>
    <t>Թափարգելքի բարձակ</t>
  </si>
  <si>
    <t>Кронштейн буфера</t>
  </si>
  <si>
    <t>Ռադիատորի ցայտապաշտպան նշագիծ արտաքին աջկողմյան</t>
  </si>
  <si>
    <t>Брызговик облицовки радиатора наружный правый в сборе (для автомобилей с лебедкой)</t>
  </si>
  <si>
    <t>Брызговик облицовки радиатора наружный правый</t>
  </si>
  <si>
    <t xml:space="preserve"> Ռադիատորի ցայտապաշտպան նշագիծ արտաքին ձախկողմյան</t>
  </si>
  <si>
    <t>Брызговик облицовки радиатора наружный левый</t>
  </si>
  <si>
    <t>Ռադիատորի ցայտապաշտպան նշագիծ արտաքին ձախկողմյան</t>
  </si>
  <si>
    <t>Брызговик облицовки радиатора наружный левый (для автомобилей без лебедки)</t>
  </si>
  <si>
    <t>Ամրաշրջանակը /առանց քարշակման սարքի/</t>
  </si>
  <si>
    <t>Քարշակային կեռիկի ամրացման ուժեղարար ներքին  աջ</t>
  </si>
  <si>
    <t>Քարշակային կեռիկի ամրացման ուժեղարար ներքին  ձախ</t>
  </si>
  <si>
    <t>Усилитель крепления буксирного крюка внутренний левый</t>
  </si>
  <si>
    <t>Տափօղակ զսպանային</t>
  </si>
  <si>
    <t>Կցամասի շղթայի   մեղմման հեղյուս</t>
  </si>
  <si>
    <t>Рым-болт цепи прицепа</t>
  </si>
  <si>
    <t>Երկար աստիճանակապի ներդիր</t>
  </si>
  <si>
    <t>Накладка стремянки</t>
  </si>
  <si>
    <t>Буфер передний в сборе</t>
  </si>
  <si>
    <t>Առջևի թափարգելք հծ /ճախարկով/</t>
  </si>
  <si>
    <t>Буфер передний в сборе (для автомобилей с лебедкой)</t>
  </si>
  <si>
    <t>Երկար աստիճանակապ</t>
  </si>
  <si>
    <t>Стремянка</t>
  </si>
  <si>
    <t>Երկար աստիճանակապի  մանեկ</t>
  </si>
  <si>
    <t>Гайка стремянки</t>
  </si>
  <si>
    <t xml:space="preserve"> Մեղմիչի գլխիկի վռան</t>
  </si>
  <si>
    <t>Втулка головки амортизатора</t>
  </si>
  <si>
    <t xml:space="preserve"> Առջևի ռեսսորի վռանի ելուստներ</t>
  </si>
  <si>
    <t>Втулка ушка передней рессоры</t>
  </si>
  <si>
    <t xml:space="preserve">Վռան տարահրվող </t>
  </si>
  <si>
    <t xml:space="preserve"> Ելուստի միջադիր</t>
  </si>
  <si>
    <t>Подкладка ушка</t>
  </si>
  <si>
    <t>Առջևի ռեսսորի  ելուստներ</t>
  </si>
  <si>
    <t>Ушко передней рессоры</t>
  </si>
  <si>
    <t>Առջևի ռեսսորի  ներդիր</t>
  </si>
  <si>
    <t>Накладка передней рессоры</t>
  </si>
  <si>
    <t>Առջևի ռեսսորի  ելուստիմատ</t>
  </si>
  <si>
    <t>Палец ушка передней рессоры</t>
  </si>
  <si>
    <t>Առջևի ռեսսորի թափարգելք</t>
  </si>
  <si>
    <t>Буфер передней рессоры</t>
  </si>
  <si>
    <t>Ռեսսորի առաջին թիթեղի ներդիր</t>
  </si>
  <si>
    <t>Накладка первого листа рессоры</t>
  </si>
  <si>
    <t>Առջևի ռեսսոր ճկվող խամութներով</t>
  </si>
  <si>
    <t>Рессора передняя со стяжными хомутами в сборе (для автомобилей без лебедки)</t>
  </si>
  <si>
    <t>Թերթիկ  1 ներդիրով</t>
  </si>
  <si>
    <t>Лист 1 с накладкой в сборе</t>
  </si>
  <si>
    <t>Ռեսսորի թերթիկ№ 2</t>
  </si>
  <si>
    <t>Лист рессоры № 2</t>
  </si>
  <si>
    <t>Ռեսսորի թերթիկ№ 3</t>
  </si>
  <si>
    <t>Лист рессоры № 3</t>
  </si>
  <si>
    <t>4Ռեսսորի թերթիկ№ 4</t>
  </si>
  <si>
    <t>Лист рессоры № 4</t>
  </si>
  <si>
    <t>Ռեսսորի թերթիկ№5</t>
  </si>
  <si>
    <t>Лист рессоры № 5</t>
  </si>
  <si>
    <t>Ռեսսորի թերթիկ№ 6</t>
  </si>
  <si>
    <t>Лист рессоры № 6</t>
  </si>
  <si>
    <t>Ռեսսորի թերթիկ№ 7</t>
  </si>
  <si>
    <t>Лист рессоры № 7</t>
  </si>
  <si>
    <t>Ռեսսորի թերթիկ№ 8</t>
  </si>
  <si>
    <t>Лист рессоры № 8</t>
  </si>
  <si>
    <t>Ռեսսորի թերթիկ№ 9</t>
  </si>
  <si>
    <t>Лист рессоры № 9</t>
  </si>
  <si>
    <t>Ռեսսորի թերթիկ№ 10</t>
  </si>
  <si>
    <t>Лист рессоры № 10</t>
  </si>
  <si>
    <t>Ռեսսորի թերթիկ№11</t>
  </si>
  <si>
    <t>Лист рессоры № 11</t>
  </si>
  <si>
    <t>Ռեսսորի թերթիկ№1 2</t>
  </si>
  <si>
    <t>Лист рессоры № 12</t>
  </si>
  <si>
    <t>Ռեսսորի թերթիկ№15</t>
  </si>
  <si>
    <t>Лист рессоры № 15</t>
  </si>
  <si>
    <t>երկար աստիճանակապի ելուստ</t>
  </si>
  <si>
    <t>Стремянка ушка</t>
  </si>
  <si>
    <t>Երկար աստիճանակապի ելուստի ճնշող ներդիր</t>
  </si>
  <si>
    <t>Накладка прижимная стремянки ушка</t>
  </si>
  <si>
    <t xml:space="preserve"> երկար աստիճանակապի առջևի ռեսսորի</t>
  </si>
  <si>
    <t>Стремянка передней рессоры</t>
  </si>
  <si>
    <t>Առջևի ռեսսորի  միջադիրերկար աստիճանակապի աջակողմյան</t>
  </si>
  <si>
    <t>Подкладка стремянок передней рессоры правая</t>
  </si>
  <si>
    <t>Առջևի ռեսսորի  միջադիրերկար աստիճանակապի ձախակողմյան</t>
  </si>
  <si>
    <t>Подкладка стремянок передней рессоры левая</t>
  </si>
  <si>
    <t>Առջևի ռեսսորի  բարձիկ</t>
  </si>
  <si>
    <t>Подушка передней рессоры</t>
  </si>
  <si>
    <t>Հետևի բարձակի փողկապող հեղյուսի բոլտ</t>
  </si>
  <si>
    <t>Втулка стяжного болта заднего кронштейна</t>
  </si>
  <si>
    <t>Առջևի ռեսսորի  հետևի  բարձիկ չորուկ</t>
  </si>
  <si>
    <t>Сухарь заднего кронштейна передней рессоры</t>
  </si>
  <si>
    <t>Հետևի բարձակի ներդիր</t>
  </si>
  <si>
    <t>Вкладыш заднего кронштейна</t>
  </si>
  <si>
    <t xml:space="preserve"> Հետևի բարձակի չորուկի մատ</t>
  </si>
  <si>
    <t>Палец сухаря заднего кронштейна</t>
  </si>
  <si>
    <t>Առջևի ռեսսորի առաջնադիր</t>
  </si>
  <si>
    <t>Проставка передней рессоры</t>
  </si>
  <si>
    <t>Լրացուցիչ թափարգելքի թիթեղ</t>
  </si>
  <si>
    <t>Пластина дополнительного буфера</t>
  </si>
  <si>
    <t>Առջևի ռեսսորի   լրացուցիչ թափարգելք</t>
  </si>
  <si>
    <t>Буфер передней рессоры дополнительный в сборе</t>
  </si>
  <si>
    <t>Առջևի  կախոցքի մեղմիչ հծ</t>
  </si>
  <si>
    <t>Амортизатор передней подвески в сборе</t>
  </si>
  <si>
    <t>Մեղմիչի ամրացման մատ</t>
  </si>
  <si>
    <t>Палец крепления амортизатора</t>
  </si>
  <si>
    <t xml:space="preserve"> Բարձակ   մեղմիչի  ներքևի աջից</t>
  </si>
  <si>
    <t>Кронштейн амортизатора нижний правый</t>
  </si>
  <si>
    <t>Բարձակ   մեղմիչի  ներքևի ձախից</t>
  </si>
  <si>
    <t>Кронштейн амортизатора нижний левый</t>
  </si>
  <si>
    <t xml:space="preserve"> Կարկատանի ֆիքսատոր</t>
  </si>
  <si>
    <t>Фиксатор накладки</t>
  </si>
  <si>
    <t>Ճկվող հեղյուս</t>
  </si>
  <si>
    <t>Болт стяжной</t>
  </si>
  <si>
    <t xml:space="preserve"> Խամութի գամ</t>
  </si>
  <si>
    <t>Заклепка хомутов</t>
  </si>
  <si>
    <t>Տափօղակ սեղմող</t>
  </si>
  <si>
    <t>Шайба нажимная</t>
  </si>
  <si>
    <t>Խտօղակ</t>
  </si>
  <si>
    <t>Թաղիքից պնդացնող օղակ</t>
  </si>
  <si>
    <t>Кольцо уплотнительное войлочное</t>
  </si>
  <si>
    <t xml:space="preserve"> Խտաացման պարունակ</t>
  </si>
  <si>
    <t>Обойма уплотнительная</t>
  </si>
  <si>
    <t>Խտօղակ ռեզինից</t>
  </si>
  <si>
    <t>Кольцо уплотнительное резиновое</t>
  </si>
  <si>
    <t>Ձողաբաժինների ուղղորդող</t>
  </si>
  <si>
    <t>Направляющая штока</t>
  </si>
  <si>
    <t>Մեղմիչի Ձողաբաժինների ուղղորդողի  պնդացնող</t>
  </si>
  <si>
    <t>Уплотнитель направляющей штока амортизатора</t>
  </si>
  <si>
    <t xml:space="preserve">Վերադարձնող փականի զսպանակ </t>
  </si>
  <si>
    <t>Пружина клапана отдачи</t>
  </si>
  <si>
    <t>Շրջանցիկ  փականի աման</t>
  </si>
  <si>
    <t>Тарелка перепускного клапана</t>
  </si>
  <si>
    <t>Մխոցի օղակ</t>
  </si>
  <si>
    <t>Кольцо поршневое</t>
  </si>
  <si>
    <t>Պնդացնող օղակ վերևի</t>
  </si>
  <si>
    <t>Кольцо уплотнительное верхнее</t>
  </si>
  <si>
    <t>Վերին խցուկի  պարունակ</t>
  </si>
  <si>
    <t>Обойма верхнего сальника</t>
  </si>
  <si>
    <t xml:space="preserve"> Սեղմման փական  հծ</t>
  </si>
  <si>
    <t>Клапан сжатия в сборе</t>
  </si>
  <si>
    <t>Սեղմման փականի իրան</t>
  </si>
  <si>
    <t>Корпус клапана сжатия</t>
  </si>
  <si>
    <t>Ընդունող սահմանափակիրչ փականի աման</t>
  </si>
  <si>
    <t>Тарелка впускного клапана ограничительная</t>
  </si>
  <si>
    <t>Սեղմման փականի  միջուկ</t>
  </si>
  <si>
    <t>Стержень клапана сжатия</t>
  </si>
  <si>
    <t>մեղմիչի մասնաբաժին  մխոցով</t>
  </si>
  <si>
    <t>Шток амортизатора с поршнем в сборе</t>
  </si>
  <si>
    <t>մեղմիչի մասնաբաժին  ելուստներով</t>
  </si>
  <si>
    <t>Шток с проушиной в сборе</t>
  </si>
  <si>
    <t>Աշխատանքային գլանի մեղմիչ</t>
  </si>
  <si>
    <t>Рабочий цилиндр амортизатора</t>
  </si>
  <si>
    <t>Շրջանցիկ  փականի աման սահմանափակող</t>
  </si>
  <si>
    <t>Тарелка перепускного клапана ограничительная</t>
  </si>
  <si>
    <t xml:space="preserve"> Մեղմիչի  պահուստային անոթ ելուստներով</t>
  </si>
  <si>
    <t>Резервуар амортизатора с проушиной в сборе</t>
  </si>
  <si>
    <t>Մեղմիչի կաշվե պաշտշանիչ</t>
  </si>
  <si>
    <t>Кожух амортизатора</t>
  </si>
  <si>
    <t>Վերադարձնող փականի սկավառակ դրոսսելային</t>
  </si>
  <si>
    <t>Диск клапана отдачи дроссельный</t>
  </si>
  <si>
    <t>Վերադարձնող փականի  սկավառակ</t>
  </si>
  <si>
    <t>Диск клапана отдачи</t>
  </si>
  <si>
    <t>Վերադարձնող փականի աման</t>
  </si>
  <si>
    <t>Тарелка клапана отдачи</t>
  </si>
  <si>
    <t>Վերադարձնող փականի տափօղակ</t>
  </si>
  <si>
    <t>Шайба клапана отдачи</t>
  </si>
  <si>
    <t>Վերադարձնող փականի զսպանակ</t>
  </si>
  <si>
    <t>Վերադարձնող փականի կարգավորող  տափօղակ</t>
  </si>
  <si>
    <t>Шайба клапана отдачи регулировочная</t>
  </si>
  <si>
    <t>Վերադարձնող փականի  մանեկ</t>
  </si>
  <si>
    <t>Гайка клапана отдачи</t>
  </si>
  <si>
    <t>Վերադարձնող փականի  տափօղակ</t>
  </si>
  <si>
    <t>Վերադարձնող փականի  զսպանակ</t>
  </si>
  <si>
    <t xml:space="preserve"> Տարահրիչ  վռան խամութների</t>
  </si>
  <si>
    <t>Втулка хомутов распорная</t>
  </si>
  <si>
    <t>Հավասարակշռի կախոցք  /հծ    պահեստամասերով-դետալներով և կիսապատրաստուկներով</t>
  </si>
  <si>
    <t>Подвеска балансирная в сборе (комплект для запасных частей). В комплект входят детали и сборочные единицы:131-2918053, 307283-П, 131-2918180-Б, 131-2918255-Б, 131-2918070, 302820-П2, 131-2918169-А, 25</t>
  </si>
  <si>
    <t>Հետին ռեսսոր  ճկվող խամութներով</t>
  </si>
  <si>
    <t>Рессора задняя со стяжными хомутами в сборе</t>
  </si>
  <si>
    <t xml:space="preserve"> Ռեսսորի թերթիկ</t>
  </si>
  <si>
    <t>Միջանկյալ ռեսսորի թերթիկ</t>
  </si>
  <si>
    <t>Лист рессоры промежуточный</t>
  </si>
  <si>
    <t>Երկար աստիճանակապ հետի ռեսսորի</t>
  </si>
  <si>
    <t>Стремянка задней рессоры</t>
  </si>
  <si>
    <t>երկար աստիճանակապի վրադիր</t>
  </si>
  <si>
    <t>Накладка стремянок</t>
  </si>
  <si>
    <t>Հետևի ռեսսորի թափարգելք</t>
  </si>
  <si>
    <t>Буфер задней рессоры в сборе</t>
  </si>
  <si>
    <t>Հետևի կախոցի հավասարակշռի   սռնի</t>
  </si>
  <si>
    <t>Ось задней балансирной подвески с гайками в сборе</t>
  </si>
  <si>
    <t>Ռեսսորի  հետևի թափարգելքի կախոցի  մաշիկ</t>
  </si>
  <si>
    <t>Башмак рессоры задней балансирной подвески в сборе</t>
  </si>
  <si>
    <t>արգլամաշիկի կափարիչ</t>
  </si>
  <si>
    <t>Крышка башмака рессоры</t>
  </si>
  <si>
    <t>Հետևի կախոցքի ամրացման բարձակ աջ</t>
  </si>
  <si>
    <t>Кронштейн крепления задней подвески правый</t>
  </si>
  <si>
    <t>Հետևի կախոցքի ամրացման բարձակձախ</t>
  </si>
  <si>
    <t>Кронштейн крепления задней подвески левый</t>
  </si>
  <si>
    <t>Ռեսսորի արգելամաշիկի վրադիր</t>
  </si>
  <si>
    <t>Накладка башмака рессоры</t>
  </si>
  <si>
    <t xml:space="preserve"> արգելամաշիկի մրացման  մանեկ</t>
  </si>
  <si>
    <t>Гайка крепления башмака</t>
  </si>
  <si>
    <t xml:space="preserve"> արգելամաշիկի պնգեցնող օղակ</t>
  </si>
  <si>
    <t>Кольцо башмака рессоры уплотнителъное в сборе</t>
  </si>
  <si>
    <t>Чպնգեցնող օղակի  բաժակ</t>
  </si>
  <si>
    <t>Чашка уплотнителъного кольца</t>
  </si>
  <si>
    <t>Հետևի կախոցիքի  կարգավորող բարձակի միջադիր</t>
  </si>
  <si>
    <t>Прокладка кронштейна задней подвески регулировочная (количество деталей - по потребности)</t>
  </si>
  <si>
    <t xml:space="preserve"> արգելամաշիկի  դիմադիր օղակ</t>
  </si>
  <si>
    <t>Кольцо башмака рессоры упорное</t>
  </si>
  <si>
    <t>հետևի կախոցիքի ռեակտիվ ձող</t>
  </si>
  <si>
    <t>Штанга реактивная задней подвески с шарнирами в сборе</t>
  </si>
  <si>
    <t>ռեակտիվ ձող հոդակապով  հծ</t>
  </si>
  <si>
    <t>Шарнир реактивной штанги в сборе</t>
  </si>
  <si>
    <t>հետին կախոցքի ռեակտիվ ձողի հոդակապերի  պաշտպանիչ պատյան</t>
  </si>
  <si>
    <t>Чехол защитный шарнира реактивной штанги задней подвески</t>
  </si>
  <si>
    <t>ռեակտիվ ձողի հետևի կախոցքի  հենակետային բաժակ</t>
  </si>
  <si>
    <t>Чашка опорная реактивной штанги задней подвески</t>
  </si>
  <si>
    <t>Արգելամաշիկի կափարիչի մջադիր</t>
  </si>
  <si>
    <t>Прокладка крышки башмака</t>
  </si>
  <si>
    <t xml:space="preserve"> Ճկվող խամութների հեղյուս</t>
  </si>
  <si>
    <t>Болт хомутов стяжной</t>
  </si>
  <si>
    <t xml:space="preserve"> Ճկվող մանեկի հեղյուս</t>
  </si>
  <si>
    <t>Болт гайки стяжной</t>
  </si>
  <si>
    <t xml:space="preserve"> Բարձակը ա/Շրջանակին  ամրացնելու հեղյուս</t>
  </si>
  <si>
    <t>Болт крепления кронштейна к раме</t>
  </si>
  <si>
    <t>երկարաաստիճանային կապի մանեկ</t>
  </si>
  <si>
    <t xml:space="preserve">Օղագոտի </t>
  </si>
  <si>
    <t>Ձգվող գամասեղ  ագելամաշիկի</t>
  </si>
  <si>
    <t>Шпилька башмака рессоры стяжная</t>
  </si>
  <si>
    <t xml:space="preserve"> Պահուստային անվադողի  բռնիչի հիմք</t>
  </si>
  <si>
    <t>Основание держателя запасного колеса в сборе</t>
  </si>
  <si>
    <t>Պահուստային անվադողի  բռնիչի հիմքի ամրակապման բարձակ</t>
  </si>
  <si>
    <t>Кронштейн крепления основания держателя запасного колеса</t>
  </si>
  <si>
    <t xml:space="preserve">Ծալվող փեղկ լծակի </t>
  </si>
  <si>
    <t>Стяжка откидного рычага</t>
  </si>
  <si>
    <t xml:space="preserve"> Լծակի ծալվող փեղկի սռնի </t>
  </si>
  <si>
    <t>Ось откидного рычага</t>
  </si>
  <si>
    <t>Ճախարակի ճոպանի  սռնի</t>
  </si>
  <si>
    <t>Ось троса лебедки</t>
  </si>
  <si>
    <t>Պահուստային անվադողի լծակի բռնիչ ծալվովի</t>
  </si>
  <si>
    <t>Рычаг держателя запасного колеса откидной в сборе</t>
  </si>
  <si>
    <t xml:space="preserve"> ծալվովի լծակի  բարձակ առջևի</t>
  </si>
  <si>
    <t>Кронштейн откидного рычага передний</t>
  </si>
  <si>
    <t>ծալվովի լծակի  բարձակ հետևի</t>
  </si>
  <si>
    <t>Кронштейн откидного рычага задний</t>
  </si>
  <si>
    <t xml:space="preserve">Պահուստային անվադողի  բռնիչի ճախարակ ճոպանով հծ </t>
  </si>
  <si>
    <t>Лебедка держателя запасного колеса правая с тросом в сборе</t>
  </si>
  <si>
    <t>Պահուստային անվադողի լծակի բռնիչի պտտոնման կոճ</t>
  </si>
  <si>
    <t>Ролик держателя запасного колеса</t>
  </si>
  <si>
    <t>Ճախարակի  թմբուկ</t>
  </si>
  <si>
    <t>Барабан лебедки</t>
  </si>
  <si>
    <t xml:space="preserve"> ճախարակի   արգելանիվ</t>
  </si>
  <si>
    <t>Колесо лебедки храповое</t>
  </si>
  <si>
    <t xml:space="preserve"> Արգելանիվի շնիկ</t>
  </si>
  <si>
    <t>Собачка храпового колеса</t>
  </si>
  <si>
    <t>Շփման  ճախարակի տափօղակ</t>
  </si>
  <si>
    <t>Шайба лебедки фрикционная</t>
  </si>
  <si>
    <t xml:space="preserve"> պտտոնման կոճի սռնի</t>
  </si>
  <si>
    <t>Ось ролика</t>
  </si>
  <si>
    <t xml:space="preserve"> Աջ ճախարակիԱրգելանիվի շնիկի զսպանակ</t>
  </si>
  <si>
    <t>Пружина собачки храпового колеса правой лебедки</t>
  </si>
  <si>
    <t>Ճախարակի ճոպան</t>
  </si>
  <si>
    <t>Трос лебедки в сборе</t>
  </si>
  <si>
    <t>Արգելանիվի  ամրացման թիթեղ ճղվող վռանով</t>
  </si>
  <si>
    <t>Пластина крепления запасного колеса с распорной втулкой в сборе</t>
  </si>
  <si>
    <t xml:space="preserve"> Ղեկանիվ</t>
  </si>
  <si>
    <t>Рулевое колесо в сборе</t>
  </si>
  <si>
    <t>Ղեկանիվի կառավարման մեխանիզմ  հիդրոուժեղարարով</t>
  </si>
  <si>
    <t>Механизм рулевого управления с гидроусилителем рулевого управления в сборе</t>
  </si>
  <si>
    <t>Ղեկանիվի կառավարման  ղեկասյուն</t>
  </si>
  <si>
    <t>Колонка рулевого управления в сборе</t>
  </si>
  <si>
    <t>Ղեկանիվի կառավարման   կարդանային լիսեռ</t>
  </si>
  <si>
    <t>Вал карданный рулевого управления в сборе</t>
  </si>
  <si>
    <t xml:space="preserve"> Ղեկանիվի կառավարման  ղեկասյան ամրացման  ձգան</t>
  </si>
  <si>
    <t>Растяжка крепления колонки рулевого управления в сборе</t>
  </si>
  <si>
    <t xml:space="preserve"> Հիդրուժեղարարի պոմպ  հծ</t>
  </si>
  <si>
    <t>Насос гидроусилителя в сборе</t>
  </si>
  <si>
    <t xml:space="preserve"> Բարձր ճնշման ճկափող</t>
  </si>
  <si>
    <t>Шланг высокого давления в сборе</t>
  </si>
  <si>
    <t>Բարձր ճնշման ճկափողի ամրացման բարձակ</t>
  </si>
  <si>
    <t>Кронштейн крепления шланга высокого давления в сборе</t>
  </si>
  <si>
    <t xml:space="preserve"> Ղեկի հիդրոուժեղարարի ցածր ճնշման ճկաողի </t>
  </si>
  <si>
    <t>Шланг низкого давления насоса гидроусилителя руля в сборе</t>
  </si>
  <si>
    <t>Ճկափողի ամրացման  ձողիկ</t>
  </si>
  <si>
    <t>Планка крепления шлангов</t>
  </si>
  <si>
    <t>հիդրուժեղարարի ճկափողի ամրացման բարձակ</t>
  </si>
  <si>
    <t>Кронштейн крепления шлангов гидроусилителя</t>
  </si>
  <si>
    <t>1 Շրջադարձի ցուցիչի փոխարկիչ П105А-01  տեսակի</t>
  </si>
  <si>
    <t>Переключатель указателей поворота типа П105А-01</t>
  </si>
  <si>
    <t>Ղեկային մեխանիզմի երկայնակի ձգաձողի հ ծ  սոշկայով ու գնդիկավոր մատի մանեկով</t>
  </si>
  <si>
    <t>Комплект продольной тяги рулевого механизма с сошкой и гайкой шарового пальца</t>
  </si>
  <si>
    <t>Ղեկային մեխանիզմի երկայնակի ձգաձող հ ծ առանցսոշկայի</t>
  </si>
  <si>
    <t>Комплект продольной тяги рулевого механизма (без сошки)</t>
  </si>
  <si>
    <t>Ճկափողի ամրացման խամութ</t>
  </si>
  <si>
    <t>Хомутик крепления шланга</t>
  </si>
  <si>
    <t>հեղյուս</t>
  </si>
  <si>
    <t xml:space="preserve">Տափօղակ խտացնող </t>
  </si>
  <si>
    <t>Шайба уплотнительная</t>
  </si>
  <si>
    <t>Շարժական փոկ</t>
  </si>
  <si>
    <t>Ремень приводной</t>
  </si>
  <si>
    <t xml:space="preserve"> Ղեկային կառավարման  սոշկայի մատ գնդիկավոր</t>
  </si>
  <si>
    <t>Палец сошки рулевого управления шаровой</t>
  </si>
  <si>
    <t>Ղեկային կառավարման մեխանիզմի քարտեր</t>
  </si>
  <si>
    <t>Картер механизма рулевого управления в сборе</t>
  </si>
  <si>
    <t>Չորուկի  լիսեռի խցուկի դիմակայուն օղակ</t>
  </si>
  <si>
    <t>Кольцо упорное сальника вала сошки</t>
  </si>
  <si>
    <t>Ղեկային կառավարման մանեկ գդիկավոր</t>
  </si>
  <si>
    <t>Гайка шариковая рулевого управления</t>
  </si>
  <si>
    <t>Ղեկային կառավարման մեխանիղմի սոշկայի լիսեռ կարգավորող փականով  ու կողամասի կափարիչով</t>
  </si>
  <si>
    <t>Вал сошки рулевого управления с регулировочным винтом и боковой крышкой в сборе</t>
  </si>
  <si>
    <t xml:space="preserve">Ղեկային կառավարման մեխանիղմի սոշկայի լիսեռ </t>
  </si>
  <si>
    <t>Вал сошки рулевого управления в сборе</t>
  </si>
  <si>
    <t>Ղեկային կառավարման մեխանիղմի սոշկայի լիսեռի  վռան</t>
  </si>
  <si>
    <t>Втулка вала сошки рулевого управления</t>
  </si>
  <si>
    <t xml:space="preserve">  Ղեկային կառավարման մեխանիզմի կաղամասի քարտերի կափարիչ</t>
  </si>
  <si>
    <t>Крышка боковая картера рулевого управления</t>
  </si>
  <si>
    <t xml:space="preserve">Ղեկային կառավարման մեխանիղմի չորուկ </t>
  </si>
  <si>
    <t>Сошка рулевого управления</t>
  </si>
  <si>
    <t>Կարգավորող տափօղակ 2,74  մմ</t>
  </si>
  <si>
    <t>Шайба регулировочная 2,74 мм</t>
  </si>
  <si>
    <t>айба регулировочная 2,80 ммԿարգավորող տափօղակ 2,80  մմ</t>
  </si>
  <si>
    <t>Шайба регулировочная 2,80 мм</t>
  </si>
  <si>
    <t>айба регулировочная 2,86 ммԿարգավորող տափօղակ 2,86  մմ</t>
  </si>
  <si>
    <t>Шайба регулировочная 2,86 мм</t>
  </si>
  <si>
    <t xml:space="preserve">Կարգավորող տափօղակ </t>
  </si>
  <si>
    <t>Կարգավորող տափօղակ 2,98  մմ</t>
  </si>
  <si>
    <t>Шайба регулировочная 2,98 мм</t>
  </si>
  <si>
    <t>Ղեկային կառավարման մեխանիզմի   սոշկի լիսեռի  կարգավորող պտուտակ</t>
  </si>
  <si>
    <t>Винт вала сошки рулевого управления регулировочный</t>
  </si>
  <si>
    <t>Կարգավորող պտուտակի պնդեցնող  օղակ</t>
  </si>
  <si>
    <t>Кольцо уплотнительное регулировочного винта</t>
  </si>
  <si>
    <t xml:space="preserve"> Ղեկային մեխանիզմի  կարգավորող պտուտակի  դիմակայուն տափօղակ</t>
  </si>
  <si>
    <t>Шайба упорная регулировочного винта рулевого управления</t>
  </si>
  <si>
    <t>Ղեկային կառավարման մեխանիզմի գնդիկավոր մանեկի  գոգ</t>
  </si>
  <si>
    <t>Желоб шариковой гайки рулевого управления</t>
  </si>
  <si>
    <t>եկային կառավարման մեխանիզմի  պտուտակ գնդիկավոր մանեկով և գնդիկներով հ ծ</t>
  </si>
  <si>
    <t>Винт рулевого управления с шариковой гайкой и шариками в сборе</t>
  </si>
  <si>
    <t xml:space="preserve">Ղեկային կառավարման մեխանիզմի  պտուտակ </t>
  </si>
  <si>
    <t>Винт рулевого управления</t>
  </si>
  <si>
    <t xml:space="preserve">Ղեկային կառավարման մեխանիզմի  միջանկյալ քարտերի կափարիչ </t>
  </si>
  <si>
    <t>Крышка промежуточная картера рулевого управления в сборе</t>
  </si>
  <si>
    <t xml:space="preserve">եկային կառավարման  քարտերի և  ներքևի  կափարիչի պնդացնող օղակ </t>
  </si>
  <si>
    <t>Кольцо уплотнительное картера и нижней крышки рулевого управления</t>
  </si>
  <si>
    <t>Ղեկային կառավարման  կարգավորող պտուտոկի  անշարժացնող օղակ</t>
  </si>
  <si>
    <t>Кольцо стопорное регулировочного винта рулевого управления</t>
  </si>
  <si>
    <t>Ղեկային կառավարման մեխանիզմի մխոցաձող  ամուր փականով</t>
  </si>
  <si>
    <t>Рейка-поршень рулевого управления с заглушкой в сборе</t>
  </si>
  <si>
    <t>Մխոցաձողի մխոցային օղակ</t>
  </si>
  <si>
    <t>Кольцо поршневое рейки-поршня</t>
  </si>
  <si>
    <t xml:space="preserve"> Ղեկային կառավարման մեխանիզմի գնդիկավոր մանեկի տեղդրման պտուտակ</t>
  </si>
  <si>
    <t>Винт установочный шариковой гайки рулевого управления</t>
  </si>
  <si>
    <t>Ղեկային կառավարման մեխանիզմի քարտերի կափարիչ - վերին</t>
  </si>
  <si>
    <t>Крышка картера рулевого управления верхняя</t>
  </si>
  <si>
    <t>Ղեկային կառավարման մեխանիզմի պտուտակի խցուկի օղագոտու  ներքևի</t>
  </si>
  <si>
    <t>Манжета сальника винта рулевого управления наружная</t>
  </si>
  <si>
    <t>Ղեկային կառավարման մեխանիզմի քարտերի կափարիչ - ներքևի</t>
  </si>
  <si>
    <t>Крышка картера рулевого управления нижняя</t>
  </si>
  <si>
    <t>Ղեկային կառավարման մեխանիզմի  կողամասի կափարիչի  պնդեցնող  օղակ</t>
  </si>
  <si>
    <t>Кольцо уплотнительное боковой крышки рулевого управления</t>
  </si>
  <si>
    <t xml:space="preserve">Ղեկային կառավարման մեխանիզմի հիդրոուժեղարար </t>
  </si>
  <si>
    <t>Насос гидроусилителя механизма рулевого управления в сборе</t>
  </si>
  <si>
    <t>Ղեկի հիդրոուժեղարարի  կառավարման  Փական</t>
  </si>
  <si>
    <t>Клапан управления гидроусилителем руля в сборе</t>
  </si>
  <si>
    <t>Ղեկի հիդրոուժեղարարի  կառավարման  փականի իրանի  փականը թամբով</t>
  </si>
  <si>
    <t>Корпус клапана управления гидроусилителем с седлом в сборе</t>
  </si>
  <si>
    <t xml:space="preserve"> Խտօղակ</t>
  </si>
  <si>
    <t>Ռեակտիվ փականի զսպանակ</t>
  </si>
  <si>
    <t>Пружина клапана реактивная</t>
  </si>
  <si>
    <t>Թականի մղման սարք</t>
  </si>
  <si>
    <t>Золотник клапана</t>
  </si>
  <si>
    <t>վերին կափարիչի ամրացման հեղյուս</t>
  </si>
  <si>
    <t>Болт крепления верхней крышки</t>
  </si>
  <si>
    <t>Պնդեցնող թամբ</t>
  </si>
  <si>
    <t>Седло уплотнительное</t>
  </si>
  <si>
    <t>Գնդիկ</t>
  </si>
  <si>
    <t>Գնդիկավոր դիմակայուն  առանցքակալ</t>
  </si>
  <si>
    <t>Подшипник шариковый упорный</t>
  </si>
  <si>
    <t>ևեռող օղակ</t>
  </si>
  <si>
    <t>Սևեռող օղակ սոշկայի լիսեռի մանժեթի</t>
  </si>
  <si>
    <t>Кольцо стопорное манжеты вала сошки руля</t>
  </si>
  <si>
    <t>Սոշկայի լիսեռի օղագոտի ղեկային  կառավարման</t>
  </si>
  <si>
    <t>Манжета вала сошки рулевого управления в сборе</t>
  </si>
  <si>
    <t>ղեկային  կառավարման ղեկասյան  առանցքակալ</t>
  </si>
  <si>
    <t>Шарикоподшипник колонки рулевого управления</t>
  </si>
  <si>
    <t>Ղեկանիվի ամրացման երիթ</t>
  </si>
  <si>
    <t>Шпонка крепления рулевого колеса</t>
  </si>
  <si>
    <t>Ազդանշանի  կոճակի  հպման զսպանակի աման</t>
  </si>
  <si>
    <t>Тарелка пружины контакта кнопки сигнала</t>
  </si>
  <si>
    <t>Ազդանշանի  կոճակի  հպման զսպանակի շարժաբեր</t>
  </si>
  <si>
    <t>Пружина контакта провода кнопки сигнала</t>
  </si>
  <si>
    <t>Ազդանշանի  կոճակի շարժաբերի  թասակ</t>
  </si>
  <si>
    <t>Колпачок контакта провода кнопки сигнала</t>
  </si>
  <si>
    <t>Ազդանշանի  մասսայի կոճակի   հպման թիթեղ</t>
  </si>
  <si>
    <t>Пластина контакта с массой кнопки сигнала в сборе</t>
  </si>
  <si>
    <t>Ազդանշանի մասսայի  կոճակի  հպման զսպանակ</t>
  </si>
  <si>
    <t>Пружина контакта с массой кнопки сигнала в сборе</t>
  </si>
  <si>
    <t>Ղեկանիվի լիսեռի կառավարումը   հպման  ազդանշանային սարքով</t>
  </si>
  <si>
    <t>Вал рулевого управления с контактным устройством сигнала в сборе</t>
  </si>
  <si>
    <t>Պնդեցնող օղակի պարունակ</t>
  </si>
  <si>
    <t>Обойма уплотнительного кольца в сборе</t>
  </si>
  <si>
    <t>Ղեկի կառավարման  ղեկասյան խողովակ</t>
  </si>
  <si>
    <t>Труба колонки рулевого управления в сборе</t>
  </si>
  <si>
    <t>Ընդլայնվող առանցքակալի օղակ</t>
  </si>
  <si>
    <t>Кольцо подшипника разжимное</t>
  </si>
  <si>
    <t>Ղեկի կառավարման կարդանային լիսեռի ամրացման սեպ</t>
  </si>
  <si>
    <t>Клин крепления карданного вала рулевого управления</t>
  </si>
  <si>
    <t>Կարդանային լիսեռ սահուն  երկժանու միջուկ</t>
  </si>
  <si>
    <t>Вилка стержня карданного вала шлицевая</t>
  </si>
  <si>
    <t>Սահուն  երկժանի   վռանով</t>
  </si>
  <si>
    <t>Вилка с шлицевой втулкой в сборе</t>
  </si>
  <si>
    <t xml:space="preserve"> կարդանի խաչարդ</t>
  </si>
  <si>
    <t>Крестовина кардана</t>
  </si>
  <si>
    <t>կարդանի խաչարդի պնդեցնող օղակ</t>
  </si>
  <si>
    <t>Кольцо уплотнительное крестовины карданного вала руля</t>
  </si>
  <si>
    <t>Կարդանային լիսեռի երկժանի</t>
  </si>
  <si>
    <t>Ղեկի կառավարման կարդանային լիսեռի  պնդեցնող օղակ</t>
  </si>
  <si>
    <t>Кольцо уплотнительное карданного вала рулевого управления</t>
  </si>
  <si>
    <t>Խտօղակի ամրացման մանեկ</t>
  </si>
  <si>
    <t>Гайка крепления уплотнения</t>
  </si>
  <si>
    <t>Ղեկանիվ</t>
  </si>
  <si>
    <t>Колесо рулевое в сборе</t>
  </si>
  <si>
    <t>Շրջնցման   ձոխարկիչի ամրացման խամութ</t>
  </si>
  <si>
    <t>Хомут крепления переключателя поворота</t>
  </si>
  <si>
    <t>Զսպանակի միցման աման</t>
  </si>
  <si>
    <t>Тарелка пружины контакта</t>
  </si>
  <si>
    <t xml:space="preserve"> Հպման սարքավորանք</t>
  </si>
  <si>
    <t>Устройство контактное в сборе</t>
  </si>
  <si>
    <t>պման օղակներ</t>
  </si>
  <si>
    <t>Кольцо контактное в сборе</t>
  </si>
  <si>
    <t>Հպման սարքավորանքի կափարիչ</t>
  </si>
  <si>
    <t>Крышка контактного устройства</t>
  </si>
  <si>
    <t>Ձայնի ազդանշանի կափարիչի սեղմակ</t>
  </si>
  <si>
    <t>Крышка кнопки сигнала</t>
  </si>
  <si>
    <t>Թիթեղի ամրացման  պտուտակ</t>
  </si>
  <si>
    <t>Винт крепления пластины</t>
  </si>
  <si>
    <t>Ղեկային կառավարման լիսեռի տափօղակ</t>
  </si>
  <si>
    <t>Шайба вала рулевого управления</t>
  </si>
  <si>
    <t>Սևեռման  տափօղակ</t>
  </si>
  <si>
    <t>Шайба стопорная</t>
  </si>
  <si>
    <t xml:space="preserve"> Առանցքակալ ասեղնավոր</t>
  </si>
  <si>
    <t>Подшипник игольчатый</t>
  </si>
  <si>
    <t>Ղեկի կառավարման  ղեկասյան  Սևեռման օղակ</t>
  </si>
  <si>
    <t>Кольцо колонки рулевого управления стопорное</t>
  </si>
  <si>
    <t>Պոմպի առաջնադիր</t>
  </si>
  <si>
    <t>Проставка насоса</t>
  </si>
  <si>
    <t>Պոմպի ամրացման բարձակ</t>
  </si>
  <si>
    <t>Кронштейн крепления насоса</t>
  </si>
  <si>
    <t>Պոմպի  իրան</t>
  </si>
  <si>
    <t>Корпус насоса</t>
  </si>
  <si>
    <t>պոմպի կափարիչ</t>
  </si>
  <si>
    <t>Крышка насоса</t>
  </si>
  <si>
    <t xml:space="preserve"> Ղեկի հիդրոուժեղարարի պոմպի գլանաձև պտուտան</t>
  </si>
  <si>
    <t>Валик насоса гидроусилителя руля</t>
  </si>
  <si>
    <t>Պոմպի փոկանիվ</t>
  </si>
  <si>
    <t>Шкив насоса</t>
  </si>
  <si>
    <t xml:space="preserve"> Ռոտորը  ստատորի և պոմպի  հիդրոոիժեղարարի շեղբերի հետ միասնական</t>
  </si>
  <si>
    <t>Комплект ротора, статора и лопастей насоса гидроусилителя</t>
  </si>
  <si>
    <t>Պոմպի փոկանիվի վռան</t>
  </si>
  <si>
    <t>Втулка шкива насоса</t>
  </si>
  <si>
    <t>Պոմպի ռոտոր</t>
  </si>
  <si>
    <t>Ротор насоса</t>
  </si>
  <si>
    <t>Պոմպի շեղբ</t>
  </si>
  <si>
    <t>Лопасть насоса</t>
  </si>
  <si>
    <t xml:space="preserve"> Ղեկի հիդրոուժեղարարի  պոմպի իրանի պնդեցնող օղակ</t>
  </si>
  <si>
    <t>Кольцо уплотнительное корпуса насоса гидроусилителя руля</t>
  </si>
  <si>
    <t>պոմպի ստատոր</t>
  </si>
  <si>
    <t>Статор насоса</t>
  </si>
  <si>
    <t xml:space="preserve"> Պոմպի  բաժանարար սկավառակ</t>
  </si>
  <si>
    <t>Диск насоса распределительный</t>
  </si>
  <si>
    <t xml:space="preserve"> Շրժանցիկ պոմպի  փական</t>
  </si>
  <si>
    <t>Клапан насоса перепускной в сборе</t>
  </si>
  <si>
    <t>Շրժանցիկ պոմպի  մղիչ</t>
  </si>
  <si>
    <t>Золотник насоса перепускной</t>
  </si>
  <si>
    <t>Ղեկի հիդրոուժեղարարի պոմպի  ապահովող փականի  զսպանակ</t>
  </si>
  <si>
    <t>Пружина предохранительного клапана насоса гидроусилителя руля</t>
  </si>
  <si>
    <t>Ուղղորդող զսպանակ</t>
  </si>
  <si>
    <t>Направляющая пружины</t>
  </si>
  <si>
    <t>Сապահովող փականի թամբ</t>
  </si>
  <si>
    <t>Седло предохранительного клапана</t>
  </si>
  <si>
    <t>Շրջանեցնող փականի  զսպանակ</t>
  </si>
  <si>
    <t>պոմպի բաք</t>
  </si>
  <si>
    <t>Бачок насоса в сборе</t>
  </si>
  <si>
    <t xml:space="preserve"> Լցման  զտիչ </t>
  </si>
  <si>
    <t>Фильтр заливной в сборе</t>
  </si>
  <si>
    <t xml:space="preserve"> Պոմպի զտիչը պատյանով</t>
  </si>
  <si>
    <t>Фильтр насоса с чехлом в сборе</t>
  </si>
  <si>
    <t xml:space="preserve"> Զտիչի բաժակ</t>
  </si>
  <si>
    <t>Чашка фильтра</t>
  </si>
  <si>
    <t xml:space="preserve"> Ֆիլտրի փականի  զսպանակ</t>
  </si>
  <si>
    <t>Пружина клапана фильтра</t>
  </si>
  <si>
    <t xml:space="preserve"> Պոմպի բաքի կափարիչ</t>
  </si>
  <si>
    <t>Крышка бачка насоса в сборе</t>
  </si>
  <si>
    <t>Ղեկի հիդրոուժեղարարի պոմպի բաքի կափարիչի պնդացնող միջադիր</t>
  </si>
  <si>
    <t>Прокладка уплотнительная крышки бачка насоса гидроусилителя руля</t>
  </si>
  <si>
    <t>Պոմպի կոլեկտոր</t>
  </si>
  <si>
    <t>Коллектор насоса</t>
  </si>
  <si>
    <t>Ղեկի հիդրոուժեղարարի պոմպի բաքի հեղյուսների ամրացման  պնդացնող միջադիր</t>
  </si>
  <si>
    <t>Прокладка уплотнительная болтов крепления бачка насоса гидроусилителя руля</t>
  </si>
  <si>
    <t>Ղեկի հիդրոուժեղարարի պոմպի  կոլեկտորի միջադիր</t>
  </si>
  <si>
    <t>Прокладка коллектора насоса гидроусилителя руля</t>
  </si>
  <si>
    <t>Կարգավորող տափօղակ</t>
  </si>
  <si>
    <t>Առացքակալ ասեղնավոր</t>
  </si>
  <si>
    <t>Առացքակալ  գնդիկավոր</t>
  </si>
  <si>
    <t>Գնդասեղ</t>
  </si>
  <si>
    <t>Պոմպի առանցքակալի օղակ անշարժեցնող</t>
  </si>
  <si>
    <t>Кольцо подшипника насоса стопорное</t>
  </si>
  <si>
    <t>Առանցքային հատվածներ</t>
  </si>
  <si>
    <t>մանեկ փափուկ</t>
  </si>
  <si>
    <t>Гайка мягкая</t>
  </si>
  <si>
    <t>Անվակունդի առանցքակալ  արտաքին</t>
  </si>
  <si>
    <t>Подшипник ступицы колеса наружный в сборе</t>
  </si>
  <si>
    <t>մանեկ(ձախ   ակոսավոր)</t>
  </si>
  <si>
    <t>Гайка (левая резьба)</t>
  </si>
  <si>
    <t>Արգելակների սեղմող բռունցքի տափօղակ</t>
  </si>
  <si>
    <t>Шайба разжимного кулака тормоза</t>
  </si>
  <si>
    <t>Արգելակման կոճղակների հենակետային տափօղակ</t>
  </si>
  <si>
    <t>Шайба колодок тормоза опорная</t>
  </si>
  <si>
    <t>Կարգավորվող բռնակի վռան</t>
  </si>
  <si>
    <t>Втулка регулировочного рычага</t>
  </si>
  <si>
    <t>Կարգավորվող բռնակի  ատամնանիվ</t>
  </si>
  <si>
    <t>Шестерня регулировочного рычага</t>
  </si>
  <si>
    <t>Կարգավորվող բռնակի  որդիկ</t>
  </si>
  <si>
    <t>Червяк регулировочного рычага</t>
  </si>
  <si>
    <t>Որդիկի սռնի</t>
  </si>
  <si>
    <t>Ось червяка</t>
  </si>
  <si>
    <t>Կարգավորվող բռնակի  իրանի կափարիչ</t>
  </si>
  <si>
    <t>Крышка корпуса регулировочного рычага</t>
  </si>
  <si>
    <t>Առջև ի արգելակների կոճղակ</t>
  </si>
  <si>
    <t>Ось колодки переднего тормоза</t>
  </si>
  <si>
    <t>Արգելակման բռնակ կարգավորվող</t>
  </si>
  <si>
    <t>Рычаг тормоза регулировочный в сборе</t>
  </si>
  <si>
    <t xml:space="preserve"> Հետևի արգելակման բռնակի իրան</t>
  </si>
  <si>
    <t>Корпус рычага задних тормозов в сборе</t>
  </si>
  <si>
    <t>Անվակունդի գամասեղ (աջ  ակոսավոր)</t>
  </si>
  <si>
    <t>Шпилька ступицы колеса (правая резьба)</t>
  </si>
  <si>
    <t>անվակունդի գամասեղ (ձախ   ակոսավոր)</t>
  </si>
  <si>
    <t>Шпилька ступицы колеса (левая резьба)</t>
  </si>
  <si>
    <t>Կոչղակների սռնիի ներդիր</t>
  </si>
  <si>
    <t>Накладка осей колодок</t>
  </si>
  <si>
    <t>Սեպաձև մետաղալար</t>
  </si>
  <si>
    <t>Шплинт-проволока</t>
  </si>
  <si>
    <t>Հետրի  արգելակման ըդլայնվող  բռունցքի բարձակի բռան</t>
  </si>
  <si>
    <t>Втулка кронштейна разжимного кулака заднего тормоза</t>
  </si>
  <si>
    <t>անվակունդը արգելակման  թմբուկով,պնդացնող ով,առացքակալերով և  անիվի մանեկներով -աջ</t>
  </si>
  <si>
    <t>Ступица с тормозным барабаном, уплотнителем, подшипниками и гайками колеса правая в сборе</t>
  </si>
  <si>
    <t>անվակունդը արգելակման  թմբուկով,պնդացնող ով,առացքակալերով և  անիվի մանեկներով -ձախ</t>
  </si>
  <si>
    <t>Ступица с тормозным барабаном, уплотни-телем, подшипниками и гайками колеса левая в сборе</t>
  </si>
  <si>
    <t xml:space="preserve"> Անվակունդ</t>
  </si>
  <si>
    <t>Անվակունդը պնդեցնող արտաքին -աջ</t>
  </si>
  <si>
    <t>Уплотнитель ступицы колеса наружный правый</t>
  </si>
  <si>
    <t>Անվակունդը պնդեցնող արտաքին -ձախ</t>
  </si>
  <si>
    <t>Уплотнитель ступицы колеса наружный левый</t>
  </si>
  <si>
    <t xml:space="preserve">Ապահովման խտօղակ </t>
  </si>
  <si>
    <t>Кольцо уплотнителя предохранительное</t>
  </si>
  <si>
    <t>Արգելակման  ոտնաթաթի աջ վահան -</t>
  </si>
  <si>
    <t>Щит ножного тормоза правый в сборе</t>
  </si>
  <si>
    <t>Արգելակման  ոտնաթաթի ձախ վահան -</t>
  </si>
  <si>
    <t>Щит ножного тормоза левый в сборе</t>
  </si>
  <si>
    <t>Ոտնաթաթի  արգելակման թմբուկ</t>
  </si>
  <si>
    <t>Барабан ножного тормоза</t>
  </si>
  <si>
    <t>Արգելակման կոճղակներ հ ծ</t>
  </si>
  <si>
    <t>Колодка тормоза в сборе</t>
  </si>
  <si>
    <t xml:space="preserve">Արգելակման կոճղակներ </t>
  </si>
  <si>
    <t>Колодка тормоза</t>
  </si>
  <si>
    <t>Արգելակման  ոտնաթաթի կոճղակների   շփման  մակադրակ</t>
  </si>
  <si>
    <t>Накладка колодки ножного тормоза фрикционная</t>
  </si>
  <si>
    <t>Արգելակի բռունցք սեղմող աջակաղմյան</t>
  </si>
  <si>
    <t>Кулак тормоза разжимной правый</t>
  </si>
  <si>
    <t>Արգելակի բռունցք սեղմող ձախակողմյան</t>
  </si>
  <si>
    <t>Кулак тормоза разжимной левый</t>
  </si>
  <si>
    <t xml:space="preserve"> առգելակման խցի բարձակ  աջակողմյան</t>
  </si>
  <si>
    <t>Кронштейн тормозной камеры правый в сборе</t>
  </si>
  <si>
    <t>առգելակման խցի բարձակ   ձախակոմյան</t>
  </si>
  <si>
    <t>Кронштейн, тормозной камеры левый в сборе</t>
  </si>
  <si>
    <t>Արգելակի սեղմող  բռունցքի խտօղակ</t>
  </si>
  <si>
    <t>Кольцо разжимного кулака уплотнительное</t>
  </si>
  <si>
    <t>Արգելակման   կոճղակների  ճկվող զսպանակ</t>
  </si>
  <si>
    <t>Пружина оттяжная тормозных колодок</t>
  </si>
  <si>
    <t>Արգելակման թմբուկի  կարգավորվող ճեղքի փական</t>
  </si>
  <si>
    <t>Заглушка регулировочной щели тормозного барабана</t>
  </si>
  <si>
    <t>Արգելակման կոճղակների  կողաթուշ</t>
  </si>
  <si>
    <t>Щека колодки тормоза</t>
  </si>
  <si>
    <t>կոճղակների  վռան</t>
  </si>
  <si>
    <t>Втулка колодки</t>
  </si>
  <si>
    <t>Արգելակման թմբուկի  ամրացման պտուտակ</t>
  </si>
  <si>
    <t>Винт крепления барабана</t>
  </si>
  <si>
    <t xml:space="preserve"> Մակադրակի ամրացման գամ</t>
  </si>
  <si>
    <t>Заклепка крепления накладки</t>
  </si>
  <si>
    <t>Անվակունդի  մանժեթ</t>
  </si>
  <si>
    <t>Манжета ступицы колеса в сборе</t>
  </si>
  <si>
    <t xml:space="preserve"> Առանցքակալ</t>
  </si>
  <si>
    <t xml:space="preserve">Որնաթաթի արգելակման  ոտննակ </t>
  </si>
  <si>
    <t>Педаль ножного тормоза в сборе</t>
  </si>
  <si>
    <t xml:space="preserve"> Բռնակի սռնու վռան</t>
  </si>
  <si>
    <t>Втулка оси рычага</t>
  </si>
  <si>
    <t>Ճկվող զսպանակի կապող օղ</t>
  </si>
  <si>
    <t>Звено оттяжной пружины</t>
  </si>
  <si>
    <t xml:space="preserve"> արգելակի ոտնակի բարձակ </t>
  </si>
  <si>
    <t>Кронштейн педали тормоза</t>
  </si>
  <si>
    <t>արգելակման ոտնակի ձգաձող</t>
  </si>
  <si>
    <t>Тяга педали тормоза в сборе</t>
  </si>
  <si>
    <t>Ա րգելակման  Ծորակների  կառավարման  լծակ</t>
  </si>
  <si>
    <t>Рычаг управления тормозным краном</t>
  </si>
  <si>
    <t>Ա րգելակման  Ծորակների շարժաբերի ձգաձող</t>
  </si>
  <si>
    <t>Тяга привода тормозного крана в сборе</t>
  </si>
  <si>
    <t xml:space="preserve">Արգելակման ոտնատեղու փողկապող զսպանակ </t>
  </si>
  <si>
    <t>Пружина оттяжная педали тормоза</t>
  </si>
  <si>
    <t>փողկապող զսպանակ  կապացող օղակ</t>
  </si>
  <si>
    <t>Արգելակման ոտնակի սռնի</t>
  </si>
  <si>
    <t>Ось педали тормоза</t>
  </si>
  <si>
    <t>Արգելակման ոտնակիսռնու միջուկ</t>
  </si>
  <si>
    <t>Чека оси педали тормоза</t>
  </si>
  <si>
    <t xml:space="preserve"> Արգելակման ծորակների ձեռքի շարժաբերի ձգաձող</t>
  </si>
  <si>
    <t>Тяга ручного привода тормозного крана в сборе</t>
  </si>
  <si>
    <t xml:space="preserve"> ձեռքի շարժաբերի ձգաձող</t>
  </si>
  <si>
    <t>Тяга ручного привода в сборе</t>
  </si>
  <si>
    <t xml:space="preserve"> Ձգաձողի բռնակ</t>
  </si>
  <si>
    <t>Скоба тяги</t>
  </si>
  <si>
    <t xml:space="preserve"> Ուղղորդող տափօղակ</t>
  </si>
  <si>
    <t>Шайба направляющая</t>
  </si>
  <si>
    <t>Արգելակման ծորակների ձգաձողի շարժաբերի ելուստներ</t>
  </si>
  <si>
    <t>Ушко тяги привода тормозного крана</t>
  </si>
  <si>
    <t>Արգելակման ծորակների հենարան</t>
  </si>
  <si>
    <t>Опора тормозного крана</t>
  </si>
  <si>
    <t>Ձգաձողի զսպանակ</t>
  </si>
  <si>
    <t>շպլինտ</t>
  </si>
  <si>
    <t>Ձգաձողի մատ</t>
  </si>
  <si>
    <t>Палец тяги</t>
  </si>
  <si>
    <t xml:space="preserve"> մատ</t>
  </si>
  <si>
    <t>մատ</t>
  </si>
  <si>
    <t>Արգելակման ծորակների ամրացման հեղյուսներ</t>
  </si>
  <si>
    <t>Болт крепления тормозного крана</t>
  </si>
  <si>
    <t>Վռան</t>
  </si>
  <si>
    <t>Втулка</t>
  </si>
  <si>
    <t>Вилка регулировочнаяԿարգավորող երկժանի</t>
  </si>
  <si>
    <t>Вилка регулировочная</t>
  </si>
  <si>
    <t>երկժանի</t>
  </si>
  <si>
    <t xml:space="preserve"> Օդահավաքման  ծորակ հծ</t>
  </si>
  <si>
    <t>Кран отбора воздуха в сборе</t>
  </si>
  <si>
    <t xml:space="preserve"> Ապահովման փական</t>
  </si>
  <si>
    <t xml:space="preserve"> Օդիամբարների ամրացման խամութ</t>
  </si>
  <si>
    <t>Хомут воздушного баллона</t>
  </si>
  <si>
    <t>Արգելակման  օդամբար 1-ին</t>
  </si>
  <si>
    <t>Баллон воздушный тормозов первый в сборе</t>
  </si>
  <si>
    <t>Հետևի և միջին կամրջակների  արգելակման խցերի ճկափող</t>
  </si>
  <si>
    <t>Шланг гибкий тормозных камер среднего и заднего мостов в сборе</t>
  </si>
  <si>
    <t>Կոմպրեսորից 1-ին օդամբար գնացող  խողովակ</t>
  </si>
  <si>
    <t>Трубка от компрессора к первому воздушному баллону в сборе</t>
  </si>
  <si>
    <t>Կոմպրեսոր  խցաններով</t>
  </si>
  <si>
    <t>Компрессор с пробками в сборе (без шкива, нижней крышки, регулятора давления и патрубка)</t>
  </si>
  <si>
    <t>Արգելակման  օդամբար 2-րդը</t>
  </si>
  <si>
    <t>Схема пневматической системы</t>
  </si>
  <si>
    <t>Միացման գլխիկ А տեսակի</t>
  </si>
  <si>
    <t>Головка соединительная типа А в сборе</t>
  </si>
  <si>
    <t>Օդի ճնշման  մոնոմետրի ճկափող արգելակի   պնրմատիկ շարժաբերի</t>
  </si>
  <si>
    <t>Шланг манометра давления воздуха в системе пневматического привода тормозов в сборе</t>
  </si>
  <si>
    <t>Փոխարկիչ</t>
  </si>
  <si>
    <t>Переходник</t>
  </si>
  <si>
    <t xml:space="preserve">Արգելակման խցեկից օդի ճնշման  մոնոմետրի գնացող ճկափող  </t>
  </si>
  <si>
    <t>Трубка манометра давления воздуха в тормозных камерах в сборе</t>
  </si>
  <si>
    <t>Ապակեմքրիչից դեպի փական գնացող  ճկափող</t>
  </si>
  <si>
    <t>Трубка от стеклоочистителя к клапану</t>
  </si>
  <si>
    <t>Ապակեմքրիչից  օդահեռացնող ճկափող</t>
  </si>
  <si>
    <t>Трубка отвода воздуха от стеклоочистителя</t>
  </si>
  <si>
    <t>Կոմպրեսոր ներքևի  կափարիչով և  ճնշման կարգավորիչով</t>
  </si>
  <si>
    <t>Компрессор с нижней крышкой и регулятором давления в сборе</t>
  </si>
  <si>
    <t xml:space="preserve">  Ճնշման կարգավորիչ  АР12  տեսակի </t>
  </si>
  <si>
    <t>Регулятор давления типа АР12 в сборе</t>
  </si>
  <si>
    <t xml:space="preserve">Ապակեմք չ  СЛ440Т տեսակի </t>
  </si>
  <si>
    <t>Стеклоочиститель типа СЛ440Т в сборе</t>
  </si>
  <si>
    <t xml:space="preserve">Ապակեմքչ  փական  КР-30Т տեսակի </t>
  </si>
  <si>
    <t>Клапан стеклоочистителя типа КР-30Т в сборе</t>
  </si>
  <si>
    <t xml:space="preserve"> Առջև արգելակման խցերի  ճկուն ճկափող</t>
  </si>
  <si>
    <t>Шланг передних тормозных камер гибкий в сборе</t>
  </si>
  <si>
    <t>Եռաբաշխիչի  բարձակ</t>
  </si>
  <si>
    <t>Кронштейн тройника</t>
  </si>
  <si>
    <t xml:space="preserve">Արգելակման ծորակից  դեպի  ճնշման կարավորիչը գնացող 2-րդ   փող  </t>
  </si>
  <si>
    <t>Трубка вторая от тормозного крана к регулятору давления в сборе</t>
  </si>
  <si>
    <t xml:space="preserve">2-րդ օդաբալոնից դեպի 3-ը  գնացող փող  </t>
  </si>
  <si>
    <t>Трубка от второго воздушного баллона к третьему в сборе</t>
  </si>
  <si>
    <t>1-ին  արգելակման ծորակից  դեպի հետևի արգելակման խցերը գնացող փող</t>
  </si>
  <si>
    <t>Трубка от третьего воздушного баллона к тормозному крану в сборе</t>
  </si>
  <si>
    <t>2-րդ արգելակման ծորակից  դեպի  առջևից աջ արգելակման խցերը գնացող փող</t>
  </si>
  <si>
    <t>Трубка вторая от тормозного крана к правой передней тормозной камере в сборе</t>
  </si>
  <si>
    <t>1-ին  արգելակման ծորակից  դեպի  առջևիցաջ  արգելակման խցերը գնացող փող</t>
  </si>
  <si>
    <t>Трубка первая от тормозного крана к правой передней тормозной камере в сборе</t>
  </si>
  <si>
    <t>արգելակման ծորակից   արգելակման խցերը   առջևից ձախ  գնացող փող</t>
  </si>
  <si>
    <t>Трубка от тормозного крана к левой передней тормозной камере</t>
  </si>
  <si>
    <t>2-րդ արգելակման ծորակից  դեպի  միացման գլխիկներին</t>
  </si>
  <si>
    <t>Трубка вторая от тормозного крана к соединительной головке в сборе</t>
  </si>
  <si>
    <t xml:space="preserve"> Հետին կամջակից  դեպի աջակողմյան արգելակման խցիկները գնացող  փող</t>
  </si>
  <si>
    <t xml:space="preserve">Трубка к правой тормозной камере заднего моста </t>
  </si>
  <si>
    <t>Հետին կամջակից  դեպի ձախակողմյան արգելակման խցիկները գնացող  փող</t>
  </si>
  <si>
    <t xml:space="preserve">Трубка к левой тормозной камере заднего моста </t>
  </si>
  <si>
    <t xml:space="preserve"> Միջինանկյալ  կամջակից  դեպի աջակողմյան արգելակման խցիկները գնացող  փող</t>
  </si>
  <si>
    <t>Трубка к правой тормозной камере среднего моста в сборе</t>
  </si>
  <si>
    <t>Միջանկյալ կամջակից  դեպի ձախակողմյան արգելակման խցիկները գնացող  փող</t>
  </si>
  <si>
    <t>Трубка к левой тормозной камере среднего моста в сборе</t>
  </si>
  <si>
    <t xml:space="preserve"> Արգելակման ծորակից   հետև արգելակման խցերը    գնացող  2րդ փող</t>
  </si>
  <si>
    <t>Tрубка вторая от тормозного крана к задним тормозным камерам в сборе</t>
  </si>
  <si>
    <t>Արգելակման ծորակից   դեպի չնշման կարգավորիչը   գնացող  1-ինդ փող</t>
  </si>
  <si>
    <t>Трубка первая от тормозного крана к регулятору давления в сборе</t>
  </si>
  <si>
    <t>1-ից  փողից   2-րդ օդաամբարը  գնացող  2-րդ փող</t>
  </si>
  <si>
    <t>Трубка вторая от первого ко второму воздушному баллону в сборе</t>
  </si>
  <si>
    <t>Արգելակման ծորակից  դեպի  միացման գլխիկներին գնացող 1-ին փող</t>
  </si>
  <si>
    <t>Трубка от раздаточной крестовины к задним колесам вторая в сборе</t>
  </si>
  <si>
    <t>1-ից  փողից   2-րդ օդաամբարը  գնացող  1-ին փող</t>
  </si>
  <si>
    <t>Трубка первая от первого ко второму воздушному баллону в сборе</t>
  </si>
  <si>
    <t xml:space="preserve"> Հետևի անիվներին բաժանարան խաչարդից  գնացող խողովակ</t>
  </si>
  <si>
    <t>Трубка от раздаточной крестовины к задним колесам четвертая в сборе</t>
  </si>
  <si>
    <t>Խաչարդից  գնացող խողովակ արգելակման ծորակների վերին  շերտը</t>
  </si>
  <si>
    <t>Трубка от крестовины к верхней полости тормозного крана в сборе</t>
  </si>
  <si>
    <t xml:space="preserve"> Խողովակ 3-րդ օդաբալոնից  արգելակման ծորակը</t>
  </si>
  <si>
    <t>Արգելակման խուց</t>
  </si>
  <si>
    <t>Комплект тормозной камеры</t>
  </si>
  <si>
    <t xml:space="preserve"> Արգելակման խուց ամբ.</t>
  </si>
  <si>
    <t>Камера тормозная в сборе</t>
  </si>
  <si>
    <t xml:space="preserve"> Արգելակման արջատիչի ազդանշան ВК13-Б  տեսակի</t>
  </si>
  <si>
    <t>Выключатель сигнала торможения типа ВК13-Б в сборе</t>
  </si>
  <si>
    <t xml:space="preserve"> Պնեվմատիկ  համակարգից արգելակման արջատիչի ազդանշանը  գնացող խողովակ</t>
  </si>
  <si>
    <t>Трубка от пневматической системы к выключателю сигнала торможения в сборе</t>
  </si>
  <si>
    <t xml:space="preserve"> Անվադողերի օդի ճնշման մոնոմետր МД223-Б տեսակի</t>
  </si>
  <si>
    <t>Манометр давления воздуха в шинах типа МД223-Б в сборе</t>
  </si>
  <si>
    <t>Անվադողերի  պոմպման   համակագրի ճնշման կառավարման  ծորակ փականով</t>
  </si>
  <si>
    <t>Кран управления давлением системы накачки шин с клапаном ограничителем</t>
  </si>
  <si>
    <t xml:space="preserve">Հետևի անիվներին բաժանարան խաչարդից  գնացող  2-րդ խողովակ </t>
  </si>
  <si>
    <t>Առջևի  անիվներին բաժանարան խաչարդից  գնացող խողովակ</t>
  </si>
  <si>
    <t>Трубка от раздаточной крестовины к переднему колесу в сборе</t>
  </si>
  <si>
    <t>Պնևմոարգելակման  եռաբաշխիչից    անվադողերի  պոմպման   համակագրի  կառավարման ծորակը գնացող  խողովակ</t>
  </si>
  <si>
    <t>Трубка от тройника пневмотормозов к крану управления накачкой шин первая в сборе</t>
  </si>
  <si>
    <t xml:space="preserve"> Առջի անիվի ճկափող</t>
  </si>
  <si>
    <t>Шланг переднего колеса гибкий в сборе</t>
  </si>
  <si>
    <t xml:space="preserve"> Խողովակ  կառավարման ծորակից  գնացող բաժանարար խաչարդ</t>
  </si>
  <si>
    <t>Трубка от крана управления к раздаточной крестовине в сборе</t>
  </si>
  <si>
    <t>Բաժանարար խաչարդից  արջևի անիվ աջով գնացող խողովակ</t>
  </si>
  <si>
    <t>Трубка от раздаточной крестовины к переднему правому колесу первая в сборе</t>
  </si>
  <si>
    <t>Անվադողերի  պոմպման   համակագրի  օդարտազատման խողովակ</t>
  </si>
  <si>
    <t>Трубка выпуска воздуха из системы накачки шин в сборе</t>
  </si>
  <si>
    <t>Ճկափողի բարձակ</t>
  </si>
  <si>
    <t>Кронштейн шланга</t>
  </si>
  <si>
    <t>Հետևից աջ ակին գնացող խողովակ</t>
  </si>
  <si>
    <t>Трубка к заднему правому колесу в сборе</t>
  </si>
  <si>
    <t>Պնեվմոարգելակման  եռաբաշխիչից    ավտադողերի պոմպման համակարգ  գնացող խողովակ 2-րդ</t>
  </si>
  <si>
    <t>Трубка от тройника пневмотормозов к крану управления накачкой шин вторая в сборе</t>
  </si>
  <si>
    <t>Հետևից ձախ  ակին գնացող խողովակ</t>
  </si>
  <si>
    <t>Трубка к заднему левому колесу в сборе</t>
  </si>
  <si>
    <t xml:space="preserve">  Միջին աջ ակին գնացող խողովակ</t>
  </si>
  <si>
    <t>Трубка к среднему правому колесу в сборе</t>
  </si>
  <si>
    <t>Միջին ձախ ակին գնացող խողովակ</t>
  </si>
  <si>
    <t>Трубка к среднему левому колесу в сборе</t>
  </si>
  <si>
    <t>Հետևի  անիվներին բաժանարան խաչարդից  գնացող խողովակ 1-ին</t>
  </si>
  <si>
    <t>Трубка от раздаточной крестовины к задним колесам первая в сборе</t>
  </si>
  <si>
    <t>Հետևի  անիվներին բաժանարան խաչարդից  գնացող խողովակ 3-րդը</t>
  </si>
  <si>
    <t>Трубка от раздаточной крестовины к задним колесам третья в сборе</t>
  </si>
  <si>
    <t>Խողովակների ամրացման ամրակ</t>
  </si>
  <si>
    <t>Скоба крепления трубок</t>
  </si>
  <si>
    <t xml:space="preserve"> Խաչարդի հավ.ծու</t>
  </si>
  <si>
    <t>Крестовина в сборе</t>
  </si>
  <si>
    <t>Եռաբաշխիչից  դեպի ապակեմքրիչի փական գնացող  ճկափող</t>
  </si>
  <si>
    <t>Трубка от тройника к клапану стеклоочистителя в сборе</t>
  </si>
  <si>
    <t>Արգելակման ծորակից  դեպի  միացման գլխիկներին գնացող 2-րդ փող ամբ.</t>
  </si>
  <si>
    <t>Tрубка вторая от тормозного крана к соединительной головке в сборе</t>
  </si>
  <si>
    <t>օդամբարի միջադիր</t>
  </si>
  <si>
    <t>Подкладка воздушных баллонов</t>
  </si>
  <si>
    <t>Շտուցերի ամրացման մանեկ</t>
  </si>
  <si>
    <t>Гайка крепления штуцера</t>
  </si>
  <si>
    <t>Արգելակման  ծորակի երաբաշխիչ</t>
  </si>
  <si>
    <t>Тройник тормозного крана</t>
  </si>
  <si>
    <t>Եռաբաշխիչ անցումնային կցաշուրթով</t>
  </si>
  <si>
    <t>Тройник фланцевый переходной</t>
  </si>
  <si>
    <t xml:space="preserve">Եռաբաշխիչ </t>
  </si>
  <si>
    <t>Тройник</t>
  </si>
  <si>
    <t>Արգելակման ծորակի խաչարդ</t>
  </si>
  <si>
    <t>Крестовина тормозного крана</t>
  </si>
  <si>
    <t xml:space="preserve">Անկյունակ   առջևի  արգելակման խցերի </t>
  </si>
  <si>
    <t>Угольник шланга передних тормозных камер</t>
  </si>
  <si>
    <t>Եռաբաշխիչ  ծորակի</t>
  </si>
  <si>
    <t>Тройник крана</t>
  </si>
  <si>
    <t xml:space="preserve"> Անցումնային շտուցեր/ կցաշուրթ/</t>
  </si>
  <si>
    <t>Բաժանարարի խաչարդ</t>
  </si>
  <si>
    <t>Крестовина раздаточная</t>
  </si>
  <si>
    <t>Պտուտակավոր շտուցեր/ կցաշուրթ/</t>
  </si>
  <si>
    <t>Անցումնային շտուցեր/ կցաշուրթ/</t>
  </si>
  <si>
    <t>Նիպել</t>
  </si>
  <si>
    <t>Ниппель</t>
  </si>
  <si>
    <t>Տափօղակ շտուցեր/ կցաշուրթ/</t>
  </si>
  <si>
    <t>Шайба штуцер</t>
  </si>
  <si>
    <t>Скоба крепления проводов</t>
  </si>
  <si>
    <t>Скоба крепления трубки</t>
  </si>
  <si>
    <t>Ամրակ</t>
  </si>
  <si>
    <t>Խամութ շարժիչի վահանին ամրացմանխողովակ</t>
  </si>
  <si>
    <t>Хомут крепления трубки к щитку мотора</t>
  </si>
  <si>
    <t>Խամութ ծողովակի ամրացման</t>
  </si>
  <si>
    <t xml:space="preserve"> Անկյունակ ծորակի</t>
  </si>
  <si>
    <t>Угольник крана</t>
  </si>
  <si>
    <t>Անկյունակ  արգելակման ծորակի</t>
  </si>
  <si>
    <t>Угольник тормозного крана</t>
  </si>
  <si>
    <t>Անցումնային եռաբաշխիչ</t>
  </si>
  <si>
    <t>Тройник проходной</t>
  </si>
  <si>
    <t>Արգելակների պնևմոշարժաբերի   օդի  ճնշման մոնոմետր  МД-213 տեսակի</t>
  </si>
  <si>
    <t>Манометр давления воздуха в шинах типа МД213  в сборе</t>
  </si>
  <si>
    <t>Արգելակման կոճղակներ կայանման</t>
  </si>
  <si>
    <t>Колодка стояночного тормоза в сборе</t>
  </si>
  <si>
    <t>Колодка стояночного тормоза</t>
  </si>
  <si>
    <t xml:space="preserve">Մակադրակ  արգելակման  կայանման շփման   կոճղակների  </t>
  </si>
  <si>
    <t>Накладка колодки стояночного тормоза фрикционная</t>
  </si>
  <si>
    <t>Արգելակման  կայանման կոճղակների սռնի</t>
  </si>
  <si>
    <t>Ось колодок стояночного тормоза</t>
  </si>
  <si>
    <t>Ձեռքի արգելակի կաճղակների ճկման զսպանակ փոքր</t>
  </si>
  <si>
    <t>Пружина оттяжная колодок ручного тормоза малая</t>
  </si>
  <si>
    <t>Ձեռքի արգելակի կաճղակների ճկման զսպանակմեծ</t>
  </si>
  <si>
    <t>Пружина оттяжная колодок ручного тормоза большая</t>
  </si>
  <si>
    <t>Կոչղակների չորուկ</t>
  </si>
  <si>
    <t>Сухарь колодок</t>
  </si>
  <si>
    <t>Վռան  փոքր սեղմման բռունցքի</t>
  </si>
  <si>
    <t>Втулка разжимного кулака малая</t>
  </si>
  <si>
    <t xml:space="preserve">Միձադիր արգելակման  կայանման կոճղակների </t>
  </si>
  <si>
    <t>Прокладка щитка стояночного тормоза</t>
  </si>
  <si>
    <t xml:space="preserve">Վահանակ  արգելակման  կայանման կոճղակների </t>
  </si>
  <si>
    <t>Щиток стояночного тормоза</t>
  </si>
  <si>
    <t>Սեղմման բռունցք</t>
  </si>
  <si>
    <t>Кулак разжимной</t>
  </si>
  <si>
    <t>Վռան մեծ սեղմման բռունցքի</t>
  </si>
  <si>
    <t>Втулка разжимного кулака большая</t>
  </si>
  <si>
    <t>Բռնակ կարգավորող</t>
  </si>
  <si>
    <t>Рычаг регулировочный</t>
  </si>
  <si>
    <t xml:space="preserve"> Խողովակ  հեռակառավարման</t>
  </si>
  <si>
    <t>Трубка дистанционная</t>
  </si>
  <si>
    <t>Բաձակ արգելակման  կայանման</t>
  </si>
  <si>
    <t>Кронштейн стояночного тормоза</t>
  </si>
  <si>
    <t>Թմբուկ արգելակման  կայանման</t>
  </si>
  <si>
    <t>Барабан стояночного тормоза</t>
  </si>
  <si>
    <t>Մջադիր թմբուկի արգելակման  կայանման</t>
  </si>
  <si>
    <t>Прокладка барабана стояночного тормоза</t>
  </si>
  <si>
    <t>Կոճղակների ամրացման հղյուս</t>
  </si>
  <si>
    <t>Болт крепления колодок</t>
  </si>
  <si>
    <t>Զսպանակ բազուկի</t>
  </si>
  <si>
    <t>Пружина рукоятки</t>
  </si>
  <si>
    <t>Ձգաձողի շնիկ բազուկ</t>
  </si>
  <si>
    <t>Рукоятка тяги собачки</t>
  </si>
  <si>
    <t>Ձգաձողի շնիկ մատ</t>
  </si>
  <si>
    <t>Палец тяги собачки</t>
  </si>
  <si>
    <t>անրաձողի  մատ</t>
  </si>
  <si>
    <t>Палец штанги</t>
  </si>
  <si>
    <t>Լծակ շարժաբերի արգելակման  կայանման</t>
  </si>
  <si>
    <t>Рычаг привода стояночного тормоза в сборе</t>
  </si>
  <si>
    <t>Բազուկ լծակի արգելակման  կայանման</t>
  </si>
  <si>
    <t>Рукоятка рычага стояночного тормоза</t>
  </si>
  <si>
    <t xml:space="preserve">Լծակի </t>
  </si>
  <si>
    <t>Собачка рычага</t>
  </si>
  <si>
    <t>Շ նիկի սռնի</t>
  </si>
  <si>
    <t>Ось собачки</t>
  </si>
  <si>
    <t xml:space="preserve">Ձգաձող շնիկի  լծակի </t>
  </si>
  <si>
    <t>Тяга собачки рычага</t>
  </si>
  <si>
    <t>Լծակ շարժաբերի արգելակման  կայանք  ամբ.</t>
  </si>
  <si>
    <t>Тяга привода стояночного тормоза в сборе</t>
  </si>
  <si>
    <t xml:space="preserve"> Լծակի  հատված</t>
  </si>
  <si>
    <t>Сектор рычага</t>
  </si>
  <si>
    <t xml:space="preserve"> Բրաձակ անկյունային լծակի</t>
  </si>
  <si>
    <t>Кронштейн углового рычага в сборе</t>
  </si>
  <si>
    <t>Ձող  շարժաբերի արգելակման  կայանքի ամբ</t>
  </si>
  <si>
    <t>Штанга привода стояночного тормоза в сборе</t>
  </si>
  <si>
    <t>Լծակ շարժաբերի արգելակման  կայանքի ամբ</t>
  </si>
  <si>
    <t>Рычаг привода стояночного тормоза угловой в сборе</t>
  </si>
  <si>
    <t>Լծակի սռնի</t>
  </si>
  <si>
    <t>Ось рычага</t>
  </si>
  <si>
    <t xml:space="preserve"> Պնդեցնող  ձեռքի արգելակի շարժաբերի լծակի</t>
  </si>
  <si>
    <t>Уплотнитель рычага привода ручного тормоза</t>
  </si>
  <si>
    <t xml:space="preserve"> մանեկ մատի</t>
  </si>
  <si>
    <t>Гайка пальца</t>
  </si>
  <si>
    <t>Բազուկի գամ</t>
  </si>
  <si>
    <t>Заклепка рукоятки</t>
  </si>
  <si>
    <t>Խցան մղման փականի</t>
  </si>
  <si>
    <t>Пробка нагнетательного клапана</t>
  </si>
  <si>
    <t>Խցանի միջադիր</t>
  </si>
  <si>
    <t>Прокладка пробки</t>
  </si>
  <si>
    <t>Զսպանակ  զորացման  փականի</t>
  </si>
  <si>
    <t>Пружина нагнетательного клапана</t>
  </si>
  <si>
    <t xml:space="preserve">Միջադիր կոմպրեսորի առջևի և հետևի քարտերի </t>
  </si>
  <si>
    <t>Прокладка передней и задней крышек картера компрессора</t>
  </si>
  <si>
    <t>Խցօղակ քարտերի առջր կափարիչի</t>
  </si>
  <si>
    <t>Манжета передней крышки картера в сборе</t>
  </si>
  <si>
    <t xml:space="preserve">Զսպանակ խտացնող  հետևի կափարիչի </t>
  </si>
  <si>
    <t>Пружина уплотнителя задней крышки</t>
  </si>
  <si>
    <t xml:space="preserve">Խտացնող կոմպրեսորի հետևի կափարիչի </t>
  </si>
  <si>
    <t>Уплотнитель задней крышки компрессора</t>
  </si>
  <si>
    <t xml:space="preserve">Առանցքակալ    կոմպրեսորի207К5 </t>
  </si>
  <si>
    <t>Подшипник компрессора 207К5</t>
  </si>
  <si>
    <t xml:space="preserve"> Փոկանիվ կոմպրեսորի</t>
  </si>
  <si>
    <t>Шкив компрессора</t>
  </si>
  <si>
    <t>Հեղյուս  շարժաթևի կափարիչի</t>
  </si>
  <si>
    <t>Քարտեր կոմպրեսորի ամբ.</t>
  </si>
  <si>
    <t>Картер компрессора в сборе</t>
  </si>
  <si>
    <t>Գլանների  իրան կոմպրեսորի ամբ.</t>
  </si>
  <si>
    <t>Блок цилиндров компрессора в сборе</t>
  </si>
  <si>
    <t xml:space="preserve">Միջադիր կոմպրեսորի   գլանների  իրանի </t>
  </si>
  <si>
    <t>Прокладка блока цилиндров компрессора</t>
  </si>
  <si>
    <t>Գլխիկ կոմպրեսորի ամբ</t>
  </si>
  <si>
    <t>Головка компрессора в сборе</t>
  </si>
  <si>
    <t>Գլխիկ կոմպրեսորի</t>
  </si>
  <si>
    <t>Головка компрессора</t>
  </si>
  <si>
    <t>Միձադիր կոմպրեսորի  գլխիկի գլանների  0,8  մմ</t>
  </si>
  <si>
    <t>Прокладка головки блока цилиндров компрессора 0,8 мм</t>
  </si>
  <si>
    <t>Փական մղման</t>
  </si>
  <si>
    <t>Клапан нагнетательный</t>
  </si>
  <si>
    <t xml:space="preserve"> Թամբ  մղմանփականի </t>
  </si>
  <si>
    <t>Седло нагнетательного клапана</t>
  </si>
  <si>
    <t xml:space="preserve">Միջադիր թամբի  մղմանփականի </t>
  </si>
  <si>
    <t>Прокладка седла нагнетательного клапана</t>
  </si>
  <si>
    <t>Փական ներածման</t>
  </si>
  <si>
    <t>Клапан впускной</t>
  </si>
  <si>
    <t xml:space="preserve">Կափարիչ առջևի </t>
  </si>
  <si>
    <t>Крышка передняя</t>
  </si>
  <si>
    <t>Կափարիչ առջևի  պլունժեռի /մղման պոմպ/</t>
  </si>
  <si>
    <t>Плунжер впускного клапана</t>
  </si>
  <si>
    <t xml:space="preserve"> Օղակ պնդեցնող  պլունժեռի արտածման փականի</t>
  </si>
  <si>
    <t>Кольцо уплотнительное плунжера впускного клапана</t>
  </si>
  <si>
    <t xml:space="preserve"> Վռան կոմպրեսորի  պլունժեռի </t>
  </si>
  <si>
    <t>Втулка плунжера компрессора</t>
  </si>
  <si>
    <t xml:space="preserve">  Թամբ փական ներածման</t>
  </si>
  <si>
    <t>Седло впускного клапана</t>
  </si>
  <si>
    <t xml:space="preserve">Կափարիչ  հետևի  կոմպրեսորի   քարտերի </t>
  </si>
  <si>
    <t>Крышка картера компрессора задняя</t>
  </si>
  <si>
    <t xml:space="preserve"> Ներդրակ կոմպրեսորի  շարժաթևի</t>
  </si>
  <si>
    <t>Вкладыш шатуна компрессора</t>
  </si>
  <si>
    <t xml:space="preserve"> Ներդրակ կոմպրեսորի  շարժաթևի փոքրացված 0.3մմ</t>
  </si>
  <si>
    <t>Вкладыш шатуна уменьшенный по диаметру на 0,3 мм</t>
  </si>
  <si>
    <t>Ներդրակ կոմպրեսորի  շարժաթևի փոքրացված 0.6մմ</t>
  </si>
  <si>
    <t>Вкладыш шатуна уменьшенный по диаметру на 0,6 мм</t>
  </si>
  <si>
    <t xml:space="preserve"> Բուն  հրիչի  ներածման կլապանի</t>
  </si>
  <si>
    <t>Гнездо штока впускного клапана</t>
  </si>
  <si>
    <t xml:space="preserve"> Միջադիր  կոմպրեսորի  քարտերի ներքևի կափարիչի</t>
  </si>
  <si>
    <t>Прокладка нижней крышки картера компрессора</t>
  </si>
  <si>
    <t>Ծնկ.լիսեռ շարժաթևային  ներդիրների հավքծ</t>
  </si>
  <si>
    <t>Вал коленчатый с комплектом шатунных вкладышей</t>
  </si>
  <si>
    <t xml:space="preserve">Ծնկ.լիսեռ </t>
  </si>
  <si>
    <t>Вал коленчатый</t>
  </si>
  <si>
    <t xml:space="preserve"> Մխոց կոմպրեսորի</t>
  </si>
  <si>
    <t>Поршень компрессора</t>
  </si>
  <si>
    <t>Մխոց կոմպրեսորի մեծացված 0.4 մմ տրամագծով</t>
  </si>
  <si>
    <t>Поршень увеличенный на 0,4 мм по диаметру</t>
  </si>
  <si>
    <t>Մխոց կոմպրեսորի մեծացված 0.8մմ տրամագծով</t>
  </si>
  <si>
    <t>Поршень увеличенный по диаметру на 0,8 мм</t>
  </si>
  <si>
    <t>Օղակ կոմպրեսորի  մխոցի</t>
  </si>
  <si>
    <t>Кольцо поршня компрессионное</t>
  </si>
  <si>
    <t>Օղակ կոմպրեսորի  մխոցի եծացված 0.4մմ տրամագծով</t>
  </si>
  <si>
    <t>Кольцо поршня компрессионное увеличенное на 0,4 мм по диаметру</t>
  </si>
  <si>
    <t>Օղակ կոմպրեսորի  մխոցիմ մեծացված 0.8մմ տրամագծով</t>
  </si>
  <si>
    <t>Кольцо поршня компрессионное увеличенное на 0,8 мм по диаметру</t>
  </si>
  <si>
    <t>Օղակ մխոցի յուղափոխման</t>
  </si>
  <si>
    <t>Кольцо поршня маслосъемное</t>
  </si>
  <si>
    <t>Օղակ մխոցի յուղափոխման մեծացված 04մմ տրամագծով</t>
  </si>
  <si>
    <t>Кольцо поршня маслосъемное увеличенное на 0,4 мм по диаметру</t>
  </si>
  <si>
    <t>Օղակ մխոցի յուղափոխման մեծացված 0.8մմ տրամագծով</t>
  </si>
  <si>
    <t>Кольцо маслосъемное увеличенное на 0,8 мм по диаметру</t>
  </si>
  <si>
    <t>Մխոցային օղերի հավաքծ. Նոմինալ չափով</t>
  </si>
  <si>
    <t>Комплект поршневых колец на один компрессор номинального размера</t>
  </si>
  <si>
    <t>Մխոցային օղերի հավաքծ.մեծացված 0.4մմ տրամագծով</t>
  </si>
  <si>
    <t>Комплект поршневых колец увеличенных по диаметру на 0,4 мм</t>
  </si>
  <si>
    <t>Մխոցային օղերի հավաքծ.մեծացված 0.8մմ տրամագծով</t>
  </si>
  <si>
    <t>Комплект поршневых колец увеличенных по диаметру на 0,8 мм</t>
  </si>
  <si>
    <t>Մխոցամատ անշարժացնող օղերով</t>
  </si>
  <si>
    <t>Палец поршневой со стопорами (комплект)</t>
  </si>
  <si>
    <t xml:space="preserve">Մխոցամատ </t>
  </si>
  <si>
    <t>Մխոցամատին սևեռող օղակ</t>
  </si>
  <si>
    <t>Кольцо пальца стопорное</t>
  </si>
  <si>
    <t xml:space="preserve">Շարժաթև կափարչով </t>
  </si>
  <si>
    <t>Шатун компрессора с крышкой в сборе</t>
  </si>
  <si>
    <t>Վռան  կոմպրեսորի շարժաթևի   ներին գլխիկի</t>
  </si>
  <si>
    <t>Втулка верхней головки шатуна компрессора</t>
  </si>
  <si>
    <t>Միջադիր օդի  ընդունման խողովակի</t>
  </si>
  <si>
    <t>Прокладка патрубка подвода воздуха</t>
  </si>
  <si>
    <t xml:space="preserve"> Խաղովակ  ներածման կոմպրեսորի </t>
  </si>
  <si>
    <t>Патрубок компрессора впускной</t>
  </si>
  <si>
    <t xml:space="preserve">Զսպանակ ներածման փականի </t>
  </si>
  <si>
    <t xml:space="preserve">Լծակ ներածման փականի </t>
  </si>
  <si>
    <t>Коромысло впускных клапанов</t>
  </si>
  <si>
    <t xml:space="preserve">Զսպանակ լծակի ներածման փականի </t>
  </si>
  <si>
    <t>Пружина коромысла впускных клапанов</t>
  </si>
  <si>
    <t xml:space="preserve"> Ձող ներածման փականի </t>
  </si>
  <si>
    <t>Шток впускного клапана</t>
  </si>
  <si>
    <t>Զսպանակ ուղղորդող</t>
  </si>
  <si>
    <t>ՈՒղղորդող ներածման փականի</t>
  </si>
  <si>
    <t>Направляющая впускного клапана</t>
  </si>
  <si>
    <t xml:space="preserve">Կափարիչ  ներքև   քարտերի  կոմպրեսորի  </t>
  </si>
  <si>
    <t>Крышка картера компрессора нижняя в сборе</t>
  </si>
  <si>
    <t>Կոմպրեսոր պնևմոարգելակների ամբ.</t>
  </si>
  <si>
    <t>Компрессор пневмотормозов в сборе</t>
  </si>
  <si>
    <t xml:space="preserve">Փոկ  կոմպրեսորի շարժաբերի </t>
  </si>
  <si>
    <t>Ремень привода компрессора</t>
  </si>
  <si>
    <t xml:space="preserve">Ճկափող կոմպրեսորի  ջրահեռացման  </t>
  </si>
  <si>
    <t>Шланг отвода воды от компрессора</t>
  </si>
  <si>
    <t>Ճկափող</t>
  </si>
  <si>
    <t>Шланг</t>
  </si>
  <si>
    <t>Բարձակ   կոմպրեսորի ամրակապման</t>
  </si>
  <si>
    <t>Кронштейн крепления компрессора</t>
  </si>
  <si>
    <t xml:space="preserve">Խողովակ կոմպրեսորի  յողի  ընդունման </t>
  </si>
  <si>
    <t>Трубка подвода масла к компрессору</t>
  </si>
  <si>
    <t xml:space="preserve">Խողովակ կոմպրեսորի  յողի  հեռացման </t>
  </si>
  <si>
    <t>Трубка отвода масла от компрессора в сборе</t>
  </si>
  <si>
    <t xml:space="preserve">Խամութ ճկափողի ամրացման </t>
  </si>
  <si>
    <t>Хомут крепления шланга</t>
  </si>
  <si>
    <t>Անկյունակ պպվող</t>
  </si>
  <si>
    <t>Угольник ввертной</t>
  </si>
  <si>
    <t>Տափօղակ  խտացնող</t>
  </si>
  <si>
    <t>Միջադիր  ճնշման կարգավորիչի</t>
  </si>
  <si>
    <t>Прокладка регулятора давления</t>
  </si>
  <si>
    <t xml:space="preserve"> Գնդիկ փականի  7.938 մմ տրամագծով</t>
  </si>
  <si>
    <t>Шарик клапана диаметром 7,938 мм</t>
  </si>
  <si>
    <t>Թամբ  ճնշման կարգավորիչի փականի</t>
  </si>
  <si>
    <t>Седло клапана регулятора давления</t>
  </si>
  <si>
    <t>Զապանակ փականի</t>
  </si>
  <si>
    <t>Ձող  փականի</t>
  </si>
  <si>
    <t xml:space="preserve"> Տափօղակ սևեռման</t>
  </si>
  <si>
    <t>Միջադիր կարգավորող</t>
  </si>
  <si>
    <t>Прокладка регулировочная (количество деталей - по потребности)</t>
  </si>
  <si>
    <t>Թասակ  կարգավորող</t>
  </si>
  <si>
    <t>Колпак регулировочный</t>
  </si>
  <si>
    <t>Գնդիկ դիմակայման զսպանակի  8,731 մմ տրամագծով</t>
  </si>
  <si>
    <t>Шарик упорный пружины диаметром 8,731 мм</t>
  </si>
  <si>
    <t xml:space="preserve"> Ցանց զտիչի վերևի</t>
  </si>
  <si>
    <t>Сетка фильтра верхняя</t>
  </si>
  <si>
    <t>Ցանց զտիչի ներքևի</t>
  </si>
  <si>
    <t>Сетка фильтра нижняя</t>
  </si>
  <si>
    <t>Պատյան</t>
  </si>
  <si>
    <t>Кожух</t>
  </si>
  <si>
    <t xml:space="preserve"> Իրան փականի</t>
  </si>
  <si>
    <t>Блок клапанов</t>
  </si>
  <si>
    <t>Զտիչ  կերամոմետաղական</t>
  </si>
  <si>
    <t>Фильтр металлокерамический</t>
  </si>
  <si>
    <t>ՊտուտակМ3х8,5</t>
  </si>
  <si>
    <t>Винт М3х8,5</t>
  </si>
  <si>
    <t xml:space="preserve"> Իրան արգելակման  ծորակի</t>
  </si>
  <si>
    <t>Корпус тормозного крана</t>
  </si>
  <si>
    <t xml:space="preserve"> Միջադիր   իրան իարգելակման  ծորակի</t>
  </si>
  <si>
    <t>Прокладка корпуса тормозного крана</t>
  </si>
  <si>
    <t>Կափարիչ արգելակման ծորակի</t>
  </si>
  <si>
    <t>Крышка тормозного крана</t>
  </si>
  <si>
    <t>Դիաֆրագմա  արգելակման  ծորակի ամբ.</t>
  </si>
  <si>
    <t>Диафрагма тормозного крана в сборе</t>
  </si>
  <si>
    <t>դիաֆրագմա  արգելակման  ծորակի</t>
  </si>
  <si>
    <t>Диафрагма тормозного крана</t>
  </si>
  <si>
    <t>Զսպանակ վերադարձի  դիաֆրադմայի</t>
  </si>
  <si>
    <t>Пружина диафрагмы возвратная</t>
  </si>
  <si>
    <t>Կրունկ բաժակի</t>
  </si>
  <si>
    <t>Пятка стакана</t>
  </si>
  <si>
    <t>Տափօղակ ռեդուկտրի դիաֆրագմայի</t>
  </si>
  <si>
    <t>Шайба диафрагмы редуктора</t>
  </si>
  <si>
    <t>Տափօղակ  հենակետային զսպանակի</t>
  </si>
  <si>
    <t>Шайба пружины опорная</t>
  </si>
  <si>
    <t>Զսպանակ  բաժակի հետ հավասարակշռող փոքր  ամբ.</t>
  </si>
  <si>
    <t>Пружина уравновешивающая малая со стаканом в сборе</t>
  </si>
  <si>
    <t>Զսպանակ  բաժակի հետ հավասարակշռող փոքր</t>
  </si>
  <si>
    <t>Пружина уравновешивающая малая</t>
  </si>
  <si>
    <t>Բաժակ   զսպանակի հավասարակշռող փոքր</t>
  </si>
  <si>
    <t>Стакан малой уравновешивающей пружины</t>
  </si>
  <si>
    <t>Զսպանակ  բաժակի հետ հավասարակշռող մեծ</t>
  </si>
  <si>
    <t>Пружина уравновешивающая большая</t>
  </si>
  <si>
    <t xml:space="preserve"> Ձող հրիչ</t>
  </si>
  <si>
    <t>Шток</t>
  </si>
  <si>
    <t xml:space="preserve"> Տափօղակ   ձող հրիչի հենակային </t>
  </si>
  <si>
    <t>Шайба штока опорная</t>
  </si>
  <si>
    <t xml:space="preserve"> Ուղղորդող ձող հրիչի</t>
  </si>
  <si>
    <t>Լծակ արգելակման ծորակի ամբ.</t>
  </si>
  <si>
    <t>Рычаг тормозного крана в сборе</t>
  </si>
  <si>
    <t>Լծակ արգելակման ծորակի  փոքր</t>
  </si>
  <si>
    <t>Рычаг тормозного крана малый</t>
  </si>
  <si>
    <t xml:space="preserve">  Սռնի լծակ արգելակման ծորակի </t>
  </si>
  <si>
    <t>Ось рычага тормозного крана</t>
  </si>
  <si>
    <t>Պնդացնող շարջանցիկ անցքի</t>
  </si>
  <si>
    <t>Уплотнитель перепускного отверстия</t>
  </si>
  <si>
    <t>Կափարիչ արտազատման  անցքի /բացվածքի/</t>
  </si>
  <si>
    <t>Крышка выпускного отверстия</t>
  </si>
  <si>
    <t>Փականի հավաքածու</t>
  </si>
  <si>
    <t>Клапан в сборе</t>
  </si>
  <si>
    <t>Իրան փականի</t>
  </si>
  <si>
    <t>Конус клапана</t>
  </si>
  <si>
    <t>Խցան  արգելակման ծորակի</t>
  </si>
  <si>
    <t>Пробка тормозного крана</t>
  </si>
  <si>
    <t>մանեկ դիաֆրագմայի</t>
  </si>
  <si>
    <t>Гайка диафрагмы</t>
  </si>
  <si>
    <t>Թամբ փականի ներածման</t>
  </si>
  <si>
    <t>Թամբ փականի արտածման</t>
  </si>
  <si>
    <t>Седло выпускного клапана</t>
  </si>
  <si>
    <t>Միջադիր թամբի փականի արտածման</t>
  </si>
  <si>
    <t>Прокладка седла выпускного клапана</t>
  </si>
  <si>
    <t>Մմիջադիր թամբի փականի</t>
  </si>
  <si>
    <t>Прокладка седла клапана</t>
  </si>
  <si>
    <t xml:space="preserve"> Խտօղակ   փականի</t>
  </si>
  <si>
    <t>Кольцо клапана уплотнительное</t>
  </si>
  <si>
    <t>Լծակի իրան</t>
  </si>
  <si>
    <t>Корпус рычагов</t>
  </si>
  <si>
    <t>Լծակ ձեռքի շարժաբերի</t>
  </si>
  <si>
    <t>Рычаг ручного привода</t>
  </si>
  <si>
    <t xml:space="preserve"> Պտտալիսեռ լծակի</t>
  </si>
  <si>
    <t>Валик рычага</t>
  </si>
  <si>
    <t>Կափարիչ լծակի իրանի</t>
  </si>
  <si>
    <t>Крышка корпуса рычагов</t>
  </si>
  <si>
    <t>Կափարիչ  պտտալիսեռի լծակի ձեռքի շարժաբերի</t>
  </si>
  <si>
    <t>Крышка валика рычага ручного привода</t>
  </si>
  <si>
    <t xml:space="preserve"> Պատյան պաշտպանիչ  արգելակման ծորակի </t>
  </si>
  <si>
    <t>Чехол тяги тормозного крана защитный</t>
  </si>
  <si>
    <t xml:space="preserve">Միջադիր լծակի իրանի  </t>
  </si>
  <si>
    <t>Прокладка корпуса рычагов</t>
  </si>
  <si>
    <t xml:space="preserve">Կիսաօղեր  անշարժացման հենակետային տափօղակի </t>
  </si>
  <si>
    <t>Полукольцо опорной шайбы стопорное</t>
  </si>
  <si>
    <t xml:space="preserve"> Հեղյուս լծակի իրանի ամրացման</t>
  </si>
  <si>
    <t>Болт крепления корпуса рычагов</t>
  </si>
  <si>
    <t xml:space="preserve"> Հեղյուս կարգավորող</t>
  </si>
  <si>
    <t>մանեկ սևեռման</t>
  </si>
  <si>
    <t>Гайка стопорная</t>
  </si>
  <si>
    <t xml:space="preserve"> Օղ  սևեռման</t>
  </si>
  <si>
    <t xml:space="preserve"> Խամութ  պատյանի ձողի ամրացման</t>
  </si>
  <si>
    <t>Хомутик крепления чехла тяги</t>
  </si>
  <si>
    <t>Կափարիչ իրանի ամբ.</t>
  </si>
  <si>
    <t>Крышка корпуса в сборе</t>
  </si>
  <si>
    <t xml:space="preserve">Пружина уплотнительной шайбы Զսպանակ պնդացնող  տափօղակի </t>
  </si>
  <si>
    <t>Пружина уплотнительной шайбы</t>
  </si>
  <si>
    <t>Երկժանի հրող ձողի</t>
  </si>
  <si>
    <t>Вилка штока</t>
  </si>
  <si>
    <t>Զսպանակ  հետընդունման</t>
  </si>
  <si>
    <t>Пружина возвратная</t>
  </si>
  <si>
    <t>Իրան արգելակման խցի ամբ.</t>
  </si>
  <si>
    <t>Корпус тормозной камеры в сборе</t>
  </si>
  <si>
    <t>Ձող արգելակման խցի  ամբ.</t>
  </si>
  <si>
    <t>Шток тормозной камеры в сборе</t>
  </si>
  <si>
    <t xml:space="preserve">Դիաֆրագմա արգելակման խցի </t>
  </si>
  <si>
    <t>Диафрагма тормозной камеры</t>
  </si>
  <si>
    <t>Կափարիչ իրանի</t>
  </si>
  <si>
    <t>Крышка корпуса</t>
  </si>
  <si>
    <t>մանեկ իրանի</t>
  </si>
  <si>
    <t>Гайка корпуса</t>
  </si>
  <si>
    <t>Զսպանակ հետընդունման  փականի</t>
  </si>
  <si>
    <t>Пружина обратного клапана</t>
  </si>
  <si>
    <t xml:space="preserve"> Իրան  միցման գլխիկների</t>
  </si>
  <si>
    <t>Корпус соединительной головки</t>
  </si>
  <si>
    <t>Միջադիր  պնդեցնող օղի</t>
  </si>
  <si>
    <t>Прокладка уплотнительного кольца</t>
  </si>
  <si>
    <t>Ձական հետադարձ</t>
  </si>
  <si>
    <t>Клапан обратный</t>
  </si>
  <si>
    <t>Ռելե էլ մագնիսական  РС523 տեսակի ամբ.</t>
  </si>
  <si>
    <t>Реле электромагнита типа РС523 в сборе</t>
  </si>
  <si>
    <t>Սարքավորում հպման  կափարիչով ամբ.</t>
  </si>
  <si>
    <t>Устройство контактное с крышкой в сборе</t>
  </si>
  <si>
    <t xml:space="preserve">Ապահովիչ  6А </t>
  </si>
  <si>
    <t>Предохранитель 6А</t>
  </si>
  <si>
    <t xml:space="preserve">Ապահովիչ  7,5А </t>
  </si>
  <si>
    <t>Предохранитель 7,5А</t>
  </si>
  <si>
    <t>Բռնկման արջատիչ        ВК350        տեսակի ամբ.</t>
  </si>
  <si>
    <t>Выключатель зажигания типа ВК350 в сборе</t>
  </si>
  <si>
    <t>Ռելե  մեկնարկիչի միացման    РС502  տեսակի ամբ.</t>
  </si>
  <si>
    <t>Реле включения стартера типа РС502 в сборе</t>
  </si>
  <si>
    <t>Փոխարկիչ լույսի  կենտրոնական П44-А տեսակի ամբ.</t>
  </si>
  <si>
    <t>Переключатель света центральный типа П44-А в сборе</t>
  </si>
  <si>
    <t>Պլաֆոն  խցիկի    ПК201  տեսակի ամբ.</t>
  </si>
  <si>
    <t>Плафон кабины типа ПК201 в сборе</t>
  </si>
  <si>
    <t xml:space="preserve"> Լամպ  կապոտի տակի ПД308-А տսակի ամբ.</t>
  </si>
  <si>
    <t>Лампа подкапотная типа ПД308-А в сборе</t>
  </si>
  <si>
    <t>Ձայնային ազդանշան    С311-01   տսակի ամբ.</t>
  </si>
  <si>
    <t>Сигнал звуковой типа С311-01 в сборе</t>
  </si>
  <si>
    <t xml:space="preserve"> Վահանակ միացման չորսհպման ПС2-А2  տսակի ամբ.</t>
  </si>
  <si>
    <t>Панель соединительная четырехконтактная типа ПС2-А2 в сборе</t>
  </si>
  <si>
    <t>Էլ.շարժիչ տաքացուցիչի 192.3730 տեսակի ամբ.</t>
  </si>
  <si>
    <t>Электродвигатель отопителя типа 192.3730 в сборе (35 Вт)</t>
  </si>
  <si>
    <t>Ստուգողական լամպ     ПД20-Е     տեսակի ամբ</t>
  </si>
  <si>
    <t>Контрольная лампа типа ПД20-Е</t>
  </si>
  <si>
    <t>Ցուցիչ ցուցմունքի   ջրի ջերմաստիճանի  ТМ-100-В  տեսակի ամբ.</t>
  </si>
  <si>
    <t>Датчик указателя температуры воды типа ТМ-100-В в сборе</t>
  </si>
  <si>
    <t>Ցուցիչ լամպի  ռադիատորի   ջրի գերտաքացման   ТМ-102 -В  տեսակի ամբ.</t>
  </si>
  <si>
    <t>Датчик лампы перегрева воды в радиаторе типа ТМ-102 в сборе</t>
  </si>
  <si>
    <t>Ռելե կարգավորող    РР132А   տեսակի ամբ</t>
  </si>
  <si>
    <t>Реле-регулятор типа РР132А в сборе</t>
  </si>
  <si>
    <t xml:space="preserve"> Մասսայի անջատիչ մարտկոցի  ВК318-Б</t>
  </si>
  <si>
    <t>Выключатель массы аккумуляторной батареи типа ВК318-Б</t>
  </si>
  <si>
    <t xml:space="preserve">Դիմադրություն  բռնկման կոճի շղթայի  СЭ326 </t>
  </si>
  <si>
    <t>Резистор цепи катушки зажигания СЭ326</t>
  </si>
  <si>
    <t>Ցուցիչ -բաշխիչ   43.3706  տեսակի ամբ</t>
  </si>
  <si>
    <t>Датчик-распределитель 43.3706 в сборе</t>
  </si>
  <si>
    <t>Մոմ  բռնկման  СН307-В տեսակի ամբ</t>
  </si>
  <si>
    <t>Свеча зажигания типа СН307-В в сборе</t>
  </si>
  <si>
    <t xml:space="preserve"> Մեկնարկիչ СТ2А   տեսակի ամբ</t>
  </si>
  <si>
    <t>Стартер типа СТ2А в сборе</t>
  </si>
  <si>
    <t xml:space="preserve"> Փոխարկիչ լապտերի ոտքի П53 տեսակի</t>
  </si>
  <si>
    <t>Переключатель света фар ножной типа П53</t>
  </si>
  <si>
    <t xml:space="preserve">   Անջատիչ  ВК38-Б  տեսակի ամբ</t>
  </si>
  <si>
    <t>Выключатель типа ВК38-Б в сборе</t>
  </si>
  <si>
    <t>Անջատիչ  ռելեի կառավարման 4607.3710  տեսակի ամբ</t>
  </si>
  <si>
    <t>Выключатель управления реле типа 4607.3710 в сборе</t>
  </si>
  <si>
    <t xml:space="preserve"> Լապտեր /լուսարձակ/   ФГ122П տեսակի ամբ</t>
  </si>
  <si>
    <t>Фара типа ФГ122П в сборе</t>
  </si>
  <si>
    <t xml:space="preserve"> Լապտեր առջևի    ПФ133А տեսակի ամբ</t>
  </si>
  <si>
    <t>Фонарь передний типа ПФ133А в сборе</t>
  </si>
  <si>
    <t>Կաղապար լամպի լուսավորման  վահանակի շարժաբերով ПП126-К տեսակի ամբ</t>
  </si>
  <si>
    <t>Патроны ламп освещения приборов с проводами типа ПП126-К в сборе</t>
  </si>
  <si>
    <t>Լապտեր խցիկի լուսավոևման ФП12-Б  տեսակի ամբ</t>
  </si>
  <si>
    <t>Фонарь освещения кабины типа ФП12-Б в сборе</t>
  </si>
  <si>
    <t xml:space="preserve"> Վարդակի կցորդիչ ПС400 տեսակի ամբ</t>
  </si>
  <si>
    <t>Штепсельная розетка типа ПС400 в сборе</t>
  </si>
  <si>
    <t xml:space="preserve"> Լապտեր հետևի ФП133А</t>
  </si>
  <si>
    <t>Фонарь задний типа ФП133А</t>
  </si>
  <si>
    <t xml:space="preserve"> Լապտեր  համարանիշով  ФП134  տեսակի ամբ</t>
  </si>
  <si>
    <t>Фонарь освещения номерного знака типа ФП134 в сборе</t>
  </si>
  <si>
    <t xml:space="preserve"> Լուսարձակ 7.3711 տեսակի ամբ բազուկով</t>
  </si>
  <si>
    <t>Фара-прожектор типа 17.3711 с рукояткой в сборе</t>
  </si>
  <si>
    <t xml:space="preserve"> Կոմուտատոր տրանզիստային ТК200   տեսակի ամբ</t>
  </si>
  <si>
    <t>Коммутатор транзисторный типа ТК200 в сборе</t>
  </si>
  <si>
    <t>Ռելե վթարային  РС 351    տեսակի ամբ</t>
  </si>
  <si>
    <t>Вибратор аварийный типа РС 351 в сборе</t>
  </si>
  <si>
    <t xml:space="preserve"> Կաղապար ստուգողական լամպի</t>
  </si>
  <si>
    <t>Патрон контрольной лампы</t>
  </si>
  <si>
    <t xml:space="preserve"> Փոխարկիչ П20-А2տեսակի ամբ</t>
  </si>
  <si>
    <t>Переключатель типа П20-А2 в сборе</t>
  </si>
  <si>
    <t xml:space="preserve">Ապահովիչ փերմոերկմետաղական ПР2-Б տեսակի </t>
  </si>
  <si>
    <t>Предохранитель термобиметаллический типа ПР2-Б</t>
  </si>
  <si>
    <t xml:space="preserve">Վահանակ միացումների եռահպման  ПС1-А2    տեսակի </t>
  </si>
  <si>
    <t>Панель соединительная трехконтактная типа ПС1-А2 в сборе (для моделей 131Н и 131НА с односкоростной коробкой отбора мощности)</t>
  </si>
  <si>
    <t xml:space="preserve"> Վահանակ միացումների երկհպման  ПС4-А2    տեսակի </t>
  </si>
  <si>
    <t>Панель двухконтактная типа ПС4-А2 в сборе</t>
  </si>
  <si>
    <t>Անջատիչ  ВК26-А2 տեսակի ամբ</t>
  </si>
  <si>
    <t>Выключатель типа ВК26-А2 в сборе</t>
  </si>
  <si>
    <t>Կոնդեսատոր  տաքացուցիչի էլ.շարժիչի КБП-С 125-40-1 +/-20% տեսակի</t>
  </si>
  <si>
    <t>Конденсатор электродвигателя отопителя типа КБП-С 125-40-1 +/-20%</t>
  </si>
  <si>
    <t xml:space="preserve"> էլ.շարժիչ  թևանիվի МЭ11   տեսակի ամբ</t>
  </si>
  <si>
    <t>Электродвигатель вентилятора типа МЭ11 в сборе</t>
  </si>
  <si>
    <t xml:space="preserve">Վ ահանակ միացումներիհինգ հպման   ПС5   տեսակի </t>
  </si>
  <si>
    <t>Панель соединительная пятиконтактная типа ПС5 в сборе</t>
  </si>
  <si>
    <t xml:space="preserve">  Ընդահատող շրջանցման ցուցիչի РС57 տեսակի ամբ.</t>
  </si>
  <si>
    <t>Прерыватель указателей поворота типа РС57 в сборе</t>
  </si>
  <si>
    <t xml:space="preserve"> Ստուգողական լամպ  շրջդարձի ցուցիչի   ПД20-Д   տեսակի </t>
  </si>
  <si>
    <t>Контрольная лампа указателей поворота типа ПД20-Д</t>
  </si>
  <si>
    <t xml:space="preserve"> Գեներատոր  Г287Б  տեսակի ամբ</t>
  </si>
  <si>
    <t>Генератор типа Г287Б в сборе</t>
  </si>
  <si>
    <t xml:space="preserve">  Ինդուկցիոն կոճ    Б118   տեսակի ամբ</t>
  </si>
  <si>
    <t>Катушка зажигания типа Б118 в сборе</t>
  </si>
  <si>
    <t xml:space="preserve">Համադրող 4 սարքերի КП205-А  տեսակի </t>
  </si>
  <si>
    <t>Комбинация 4 приборов вида КП205-А</t>
  </si>
  <si>
    <t>Արագաչափ  СП201-А   տեսակի ամբ.</t>
  </si>
  <si>
    <t>Спидометр типа СП201-А в сборе</t>
  </si>
  <si>
    <t xml:space="preserve">Հաղորդալար  բաժանող  բարձր լարման բռնկման  կոճի </t>
  </si>
  <si>
    <t>Провод высокого напряжения катушка зажигания распределитель</t>
  </si>
  <si>
    <t xml:space="preserve">Հաղորդալարերի փունջ  բարձր լարման </t>
  </si>
  <si>
    <t>Комплект проводов высокого напряжения</t>
  </si>
  <si>
    <t>Հաղորդալար մարտկոցի մասսայի  անջատիչին  ամբ.</t>
  </si>
  <si>
    <t>Провод аккумуляторной батареи к выключателю массы в сборе</t>
  </si>
  <si>
    <t>Հաղորդալար խցիկից - ամրաշրջանակ ամբ.</t>
  </si>
  <si>
    <t>Провод кабина-рама в сборе</t>
  </si>
  <si>
    <t xml:space="preserve"> Հաղորդալար  մարտկոց -մեկնարկիչ ամբ.</t>
  </si>
  <si>
    <t>Провод аккумуляторная батарея-стартер в сборе</t>
  </si>
  <si>
    <t>Փոխարկիչ առջևի կամրջակի  հարկադիր  միացման 51.3709տեսակի ամբ.</t>
  </si>
  <si>
    <t>Переключатель принудительного включения переднего моста типа 51.3709 в сборе</t>
  </si>
  <si>
    <t>Ընդհատողի  ամրացման պտուտակ</t>
  </si>
  <si>
    <t>Винт крепления прерывателя</t>
  </si>
  <si>
    <t xml:space="preserve">Լամպ շիկացմանА12 </t>
  </si>
  <si>
    <t>Лампа накаливания А12</t>
  </si>
  <si>
    <t xml:space="preserve"> Բարձակ գեներատորի ամրակապման</t>
  </si>
  <si>
    <t>Кронштейн крепления генератора</t>
  </si>
  <si>
    <t xml:space="preserve">Մատ գեներատորի </t>
  </si>
  <si>
    <t>Палец генератора</t>
  </si>
  <si>
    <t>Планка натяжная  ձողիկ լարվածության</t>
  </si>
  <si>
    <t>Планка натяжная</t>
  </si>
  <si>
    <t xml:space="preserve"> Ուղղիչ բլոկ</t>
  </si>
  <si>
    <t>Выпрямительный блок</t>
  </si>
  <si>
    <t>Բաժակ</t>
  </si>
  <si>
    <t>Чашка</t>
  </si>
  <si>
    <t>Օղակ բաժանվող</t>
  </si>
  <si>
    <t>Кольцо разрезное</t>
  </si>
  <si>
    <t xml:space="preserve"> Օզակ հպման ամբ,</t>
  </si>
  <si>
    <t xml:space="preserve"> Խոզանակի բռնակ ամբ.</t>
  </si>
  <si>
    <t>Щеткодержатель в сборе</t>
  </si>
  <si>
    <t>Խոզանակի բռնակ</t>
  </si>
  <si>
    <t>Щеткодержатель</t>
  </si>
  <si>
    <t>կափարիչխոզանակի բռնակի</t>
  </si>
  <si>
    <t>Крышка щеткодержателя</t>
  </si>
  <si>
    <t xml:space="preserve"> Խոզանակ ամբ.</t>
  </si>
  <si>
    <t>Щетка в сборе</t>
  </si>
  <si>
    <t>Թևանիվ</t>
  </si>
  <si>
    <t>Вентилятор</t>
  </si>
  <si>
    <t xml:space="preserve"> Կափարիչ առանցքակալի</t>
  </si>
  <si>
    <t>Крышка подшипника</t>
  </si>
  <si>
    <t>Մեկնարկիչ փաթույթներով ամբ.</t>
  </si>
  <si>
    <t>Статор с обмотками в сборе</t>
  </si>
  <si>
    <t xml:space="preserve"> Ռոտոր ամբ.</t>
  </si>
  <si>
    <t>Ротор в сборе</t>
  </si>
  <si>
    <t xml:space="preserve"> Օղակ կափարիչների</t>
  </si>
  <si>
    <t>Кольцо крышек</t>
  </si>
  <si>
    <t>Միջադիր պնդեցնող</t>
  </si>
  <si>
    <t>կափարիչ  շարժաբերի կողմից վռաններով</t>
  </si>
  <si>
    <t>Крышка со стороны привода с втулками в сборе</t>
  </si>
  <si>
    <t xml:space="preserve"> Պտուտակ կափարիչի ճկվող</t>
  </si>
  <si>
    <t>Винт крышки стяжной</t>
  </si>
  <si>
    <t>Աառանցքային  երիթի/ սեգմենտային/</t>
  </si>
  <si>
    <t>Փոկ շարժաբերային</t>
  </si>
  <si>
    <t>Բարձակ հետևի գեներատորի</t>
  </si>
  <si>
    <t>Кронштейн генератора задний</t>
  </si>
  <si>
    <t>Կափարիչ մարտկոցի</t>
  </si>
  <si>
    <t>Крышка аккумуляторной батареи</t>
  </si>
  <si>
    <t xml:space="preserve">   Բուն մարտկոցի ամբ.</t>
  </si>
  <si>
    <t>Гнездо аккумуляторной батареи в сборе</t>
  </si>
  <si>
    <t>Շրջանակ ամրացման     մարտկոցի</t>
  </si>
  <si>
    <t>Рамка крепления аккумуляторной батареи</t>
  </si>
  <si>
    <t xml:space="preserve"> Բարձակ  բնի   մարտկոցի ամրակապման    առջևի</t>
  </si>
  <si>
    <t>Кронштейн крепления гнезда передний в сборе</t>
  </si>
  <si>
    <t>Բարձակ  բնի   մարտկոցի ամրակապման   հետևի</t>
  </si>
  <si>
    <t>Кронштейн крепления гнезда задний</t>
  </si>
  <si>
    <t xml:space="preserve">Ձողիկ մարտկոցի  պատյանի ամրացման  </t>
  </si>
  <si>
    <t>Стяжка крепления аккумуляторной батареи и кожуха</t>
  </si>
  <si>
    <t xml:space="preserve"> Ծայրակալ մարտկոցի կլեմմային -բացասական</t>
  </si>
  <si>
    <t>Наконечник к отрицательной клемме аккумуляторной батареи</t>
  </si>
  <si>
    <t>Ծայրակալ կցորդ մարտկոցի կլեմմային -դրական</t>
  </si>
  <si>
    <t>Наконечник к положительной клемме аккумуляторной батареи</t>
  </si>
  <si>
    <t xml:space="preserve"> Բարձակ  մասսայի անջատիչի </t>
  </si>
  <si>
    <t>Кронштейн выключателя массы</t>
  </si>
  <si>
    <t>Պտուտակ հատուկ էկրանի և բաշխիչի իրանի ամրացման</t>
  </si>
  <si>
    <t>Винт специальный крепления экрана к корпусу распределителя</t>
  </si>
  <si>
    <t>Կափարիչ յուղիչի</t>
  </si>
  <si>
    <t>Крышка масленки</t>
  </si>
  <si>
    <t>Խցօղակ</t>
  </si>
  <si>
    <t>Օղակ էկրանի</t>
  </si>
  <si>
    <t>Кольцо экрана</t>
  </si>
  <si>
    <t xml:space="preserve"> մանեկ հատուկ</t>
  </si>
  <si>
    <t>Կափարիչ  էկրանի</t>
  </si>
  <si>
    <t>Крышка экрана</t>
  </si>
  <si>
    <t>Էկրան ամբ.</t>
  </si>
  <si>
    <t>Экран в сборе</t>
  </si>
  <si>
    <t xml:space="preserve">  Իրան   յուղիչի</t>
  </si>
  <si>
    <t>Корпус масленки</t>
  </si>
  <si>
    <t xml:space="preserve"> Կցորդ</t>
  </si>
  <si>
    <t>Իրան բաշխիչի ամբ</t>
  </si>
  <si>
    <t>Корпус распределителя в сборе</t>
  </si>
  <si>
    <t>Լիսեռիկ ռոտորով և ավտոմտով ամբ.</t>
  </si>
  <si>
    <t>Валик с автоматом и ротором в сборе</t>
  </si>
  <si>
    <t>Լիսեռիկ ամբ.</t>
  </si>
  <si>
    <t>Валик в сборе</t>
  </si>
  <si>
    <t>Ռոտոր ամբ.</t>
  </si>
  <si>
    <t>Մեկնարկիչ ամբ.</t>
  </si>
  <si>
    <t>Статор в сборе</t>
  </si>
  <si>
    <t xml:space="preserve">   Կափարիչ բաշխիչի ամբ</t>
  </si>
  <si>
    <t>Крышка распределителя в сборе</t>
  </si>
  <si>
    <t xml:space="preserve"> Բեգունոկ ամբ</t>
  </si>
  <si>
    <t>Бегунок в сборе</t>
  </si>
  <si>
    <t>Զսպանակ բեգունիկի</t>
  </si>
  <si>
    <t>Пружина бегунка</t>
  </si>
  <si>
    <t>Թիթեղ մոտաժային</t>
  </si>
  <si>
    <t>Пластина установочная</t>
  </si>
  <si>
    <t xml:space="preserve"> Կարգավորիչ վակումային</t>
  </si>
  <si>
    <t>Регулятор вакуумный</t>
  </si>
  <si>
    <t>Միացում ածխային զսպանակով ամբ.</t>
  </si>
  <si>
    <t>Контакт угольный с пружиной в сборе</t>
  </si>
  <si>
    <t xml:space="preserve"> Գամը միացումով ամբ</t>
  </si>
  <si>
    <t>Заклепка с контактом в сборе</t>
  </si>
  <si>
    <t>Լծակ ընդահատիչի  ամբ.</t>
  </si>
  <si>
    <t>Рычаг прерывателя в сборе</t>
  </si>
  <si>
    <t>Կանգունակ  հպման</t>
  </si>
  <si>
    <t>Стойка контактная в сборе</t>
  </si>
  <si>
    <t xml:space="preserve"> ՌելեРС14-Г   տեսակի ամբ.</t>
  </si>
  <si>
    <t>Реле типа РС14-Г в сборе</t>
  </si>
  <si>
    <t>Խարիսխ ամբ.</t>
  </si>
  <si>
    <t>Якорь в сборе</t>
  </si>
  <si>
    <t>Կոլեկտոր ամբ.</t>
  </si>
  <si>
    <t>Коллектор в сборе</t>
  </si>
  <si>
    <t>Տափօղակ մեկուսիչ</t>
  </si>
  <si>
    <t>Шайба изоляционная</t>
  </si>
  <si>
    <t xml:space="preserve"> Կոճ  բևռների ամբ.</t>
  </si>
  <si>
    <t>Катушка полюсов в сборе</t>
  </si>
  <si>
    <t>Սռնի լծակի</t>
  </si>
  <si>
    <t xml:space="preserve"> Շարժաբեր ամբ.</t>
  </si>
  <si>
    <t>Привод в сборе</t>
  </si>
  <si>
    <t>Խոզանակի բռնիչ</t>
  </si>
  <si>
    <t>Զսպանակ խոզանակի</t>
  </si>
  <si>
    <t>Пружина щетки</t>
  </si>
  <si>
    <t>Վռան անցքի</t>
  </si>
  <si>
    <t>Втулка отводки</t>
  </si>
  <si>
    <t xml:space="preserve"> Օղակ փականաձև</t>
  </si>
  <si>
    <t>Кольцо замковое</t>
  </si>
  <si>
    <t>Իրան մեկնարկիչի ամբ.</t>
  </si>
  <si>
    <t>Корпус стартера в сборе</t>
  </si>
  <si>
    <t xml:space="preserve"> Կափարիչ  կոլեկտորի կողմից</t>
  </si>
  <si>
    <t>Крышка со стороны коллектора в сборе</t>
  </si>
  <si>
    <t>Կափարիչ  շարժաբերի կողմից</t>
  </si>
  <si>
    <t>Крышка со стороны привода в сборе</t>
  </si>
  <si>
    <t>Խոզանակ ոչ  մեկուսիչ</t>
  </si>
  <si>
    <t>Щетка неизолированная в сборе</t>
  </si>
  <si>
    <t xml:space="preserve">Պտուտակ բևեռների </t>
  </si>
  <si>
    <t>Винт полюса</t>
  </si>
  <si>
    <t>Վռան մեկուսիչ</t>
  </si>
  <si>
    <t>Втулка изоляционная</t>
  </si>
  <si>
    <t>Հեղյուս  շփման</t>
  </si>
  <si>
    <t>Болт контактный</t>
  </si>
  <si>
    <t xml:space="preserve"> Մեկնարկիչ  СТ130-А3     տեսակի ամբ.</t>
  </si>
  <si>
    <t>Стартер типа СТ130-А3 в сборе</t>
  </si>
  <si>
    <t>Վահան  մեկնարկիչի ամբ.</t>
  </si>
  <si>
    <t>Щиток стартера в сборе</t>
  </si>
  <si>
    <t>Տափօղակ  մեկուսիչ</t>
  </si>
  <si>
    <t>Ռելե մեկնարկիչի ամբ.</t>
  </si>
  <si>
    <t>Реле стартера в сборе</t>
  </si>
  <si>
    <t xml:space="preserve"> Սկավառակ շփման</t>
  </si>
  <si>
    <t>Диск контактный</t>
  </si>
  <si>
    <t>Ներդրակ</t>
  </si>
  <si>
    <t>Вкладыш</t>
  </si>
  <si>
    <t>Գամասեղճկվող</t>
  </si>
  <si>
    <t>Шпилька стяжная</t>
  </si>
  <si>
    <t xml:space="preserve"> Իրան մեկնարկիչի  ամբ.</t>
  </si>
  <si>
    <t>Կափարիչ  կոլեկտորի կողմից</t>
  </si>
  <si>
    <t>Բռնակ ամբ.</t>
  </si>
  <si>
    <t xml:space="preserve"> Ռեզինե  կապակցող օղ</t>
  </si>
  <si>
    <t>Шина соединительная</t>
  </si>
  <si>
    <t xml:space="preserve"> Պատյան պաշտպանիչ </t>
  </si>
  <si>
    <t>Кожух защитный</t>
  </si>
  <si>
    <t>Զսպանակ բարձակի  լապտերի</t>
  </si>
  <si>
    <t>Пружина кронштейна прожектора</t>
  </si>
  <si>
    <t xml:space="preserve">Միջադիր կողային լապտերի ցուցիչի </t>
  </si>
  <si>
    <t>Прокладка фонаря бокового указателя</t>
  </si>
  <si>
    <t>Միջադիր լապտերի իրանի և կաղապարի միջև</t>
  </si>
  <si>
    <t>Прокладка между корпусом фары и облицовкой</t>
  </si>
  <si>
    <t>Թիթեղ   խցիկի պլաֆոնի  ամրացման</t>
  </si>
  <si>
    <t>Пластина крепления плафона кабины</t>
  </si>
  <si>
    <t>Բարձակ լուսարձակի</t>
  </si>
  <si>
    <t>Кронштейн прожектора</t>
  </si>
  <si>
    <t>Խնձորիկ լուսարձակի ամբ.</t>
  </si>
  <si>
    <t>Рукоятка прожектора в сборе</t>
  </si>
  <si>
    <t xml:space="preserve"> Հիմքը լուսարձակի</t>
  </si>
  <si>
    <t>Опора прожектора</t>
  </si>
  <si>
    <t xml:space="preserve"> իրան լուսարձակի</t>
  </si>
  <si>
    <t>*N/A</t>
  </si>
  <si>
    <t xml:space="preserve">  Օպտիկական տարր</t>
  </si>
  <si>
    <t>Оптический элемент</t>
  </si>
  <si>
    <t>Եզրակ լուսարձակի</t>
  </si>
  <si>
    <t>Оправа фары</t>
  </si>
  <si>
    <t xml:space="preserve"> ԼամպА12-50+40 </t>
  </si>
  <si>
    <t>Лампа А12 -50+40</t>
  </si>
  <si>
    <t>ԼամպА12-8</t>
  </si>
  <si>
    <t>Лампа А12-8</t>
  </si>
  <si>
    <t>Լամպ շիկացման А12-21-3</t>
  </si>
  <si>
    <t>Лампа наколивания А12-21-3</t>
  </si>
  <si>
    <t xml:space="preserve">Լամպ լուսարձակի АКГ12-55 </t>
  </si>
  <si>
    <t xml:space="preserve">Ламп фары АКГ12-55 </t>
  </si>
  <si>
    <t xml:space="preserve">  Ցրիչ ապակի  պլաֆոնի </t>
  </si>
  <si>
    <t>Рассеиватель плафона</t>
  </si>
  <si>
    <t xml:space="preserve"> Իրան պլաֆոնի   միացումներով ամբ.</t>
  </si>
  <si>
    <t>Корпус плафона с контактом в сборе</t>
  </si>
  <si>
    <t xml:space="preserve"> Եզրակ Պաֆոնի </t>
  </si>
  <si>
    <t>Ободок плафона</t>
  </si>
  <si>
    <t>Իրան լապտերի ամբ.</t>
  </si>
  <si>
    <t>Корпус фонаря в сборе</t>
  </si>
  <si>
    <t>Ցրիչ ապակի</t>
  </si>
  <si>
    <t>Рассеиватель</t>
  </si>
  <si>
    <t xml:space="preserve"> եզրակ </t>
  </si>
  <si>
    <t>Ободок</t>
  </si>
  <si>
    <t>Եզրակ ներքին</t>
  </si>
  <si>
    <t>Ободок внутренний</t>
  </si>
  <si>
    <t>Լապտերի կորպուս   ամբ.</t>
  </si>
  <si>
    <t>Корпус фары в сборе</t>
  </si>
  <si>
    <t>Թասակ</t>
  </si>
  <si>
    <t>Колпачок</t>
  </si>
  <si>
    <t>Պտուտակ  մոնտաժային</t>
  </si>
  <si>
    <t>Винт установочный</t>
  </si>
  <si>
    <t>Օպտիկական  տարր ամբ.</t>
  </si>
  <si>
    <t>Элемент оптический в сборе</t>
  </si>
  <si>
    <t xml:space="preserve"> Պատյանի  բռնիչ</t>
  </si>
  <si>
    <t>Держатель кожуха</t>
  </si>
  <si>
    <t>Եզրակ արտաքին ամբ.</t>
  </si>
  <si>
    <t>Ободок наружный в сборе</t>
  </si>
  <si>
    <t>Վռան   անցումնային արագաչափի ճկուն լիսեռի</t>
  </si>
  <si>
    <t>Втулка гибкого вала спидометра проходная</t>
  </si>
  <si>
    <t>Հաղորդալարերի ամրակ էլ.շարժիչի -տաքացուցիչի փոխարկիչի</t>
  </si>
  <si>
    <t>Жгут проводов электродвигатель-переключатель отопителя</t>
  </si>
  <si>
    <t>Բարաձակ հետևի լապտերի ամրացման -աջ</t>
  </si>
  <si>
    <t>Кронштейн крепления заднего фонаря правый</t>
  </si>
  <si>
    <t>Բարաձակ հետևի լապտերի ամրացկապման -ձախ</t>
  </si>
  <si>
    <t>Кронштейн крепления заднего фонаря левый</t>
  </si>
  <si>
    <t>Բարաձակ հետևի համարանիշի  լապտերի  լայնակի  ծածկով</t>
  </si>
  <si>
    <t>Кронштейн заднего номерного знака с поперечиной</t>
  </si>
  <si>
    <t xml:space="preserve"> Լարերի փունջ ամբ.</t>
  </si>
  <si>
    <t>Провод в сборе</t>
  </si>
  <si>
    <t xml:space="preserve"> Իրանը ամբ.</t>
  </si>
  <si>
    <t>Корпус в сборе</t>
  </si>
  <si>
    <t xml:space="preserve"> լամպը    բռնող ամբ.</t>
  </si>
  <si>
    <t>Ламподержатель в сборе</t>
  </si>
  <si>
    <t>ПрокладкаՄիջադիր</t>
  </si>
  <si>
    <t>Եզրակ</t>
  </si>
  <si>
    <t xml:space="preserve">Ծայրակալ </t>
  </si>
  <si>
    <t>Наконечник</t>
  </si>
  <si>
    <t xml:space="preserve"> Կափարիչ կոճով ամբ.</t>
  </si>
  <si>
    <t>Корпус с катушкой в сборе</t>
  </si>
  <si>
    <t xml:space="preserve"> Ընդհատիչ ամբ.</t>
  </si>
  <si>
    <t>Прерыватель в сборе</t>
  </si>
  <si>
    <t>Թաղանթի հանգույց ամբ.</t>
  </si>
  <si>
    <t>Узел мембраны в сборе</t>
  </si>
  <si>
    <t>Բուն մոխրամանի</t>
  </si>
  <si>
    <t>Гнездо пепельницы</t>
  </si>
  <si>
    <t>Բռնակ ձականի ապակեմաքրիչի ամբ.</t>
  </si>
  <si>
    <t>Ручка клапана стеклоочистителя в сборе</t>
  </si>
  <si>
    <t>Արկղ տարրայի ամբ.</t>
  </si>
  <si>
    <t>Вещевой ящик в сборе</t>
  </si>
  <si>
    <t>Հենկակ  տարրայի արկղի  դռնակի</t>
  </si>
  <si>
    <t>Упор дверки вещевого ящика</t>
  </si>
  <si>
    <t>Բռնատեղ  ամրապնդման վահանի ամբ.</t>
  </si>
  <si>
    <t>Поручень арматурного щита в сборе</t>
  </si>
  <si>
    <t>Տուփ մոխրամանի ամբ</t>
  </si>
  <si>
    <t>Коробка пепельницы в сборе</t>
  </si>
  <si>
    <t>Վահան սարքերի КП204АТ  տեսակի ամբ.</t>
  </si>
  <si>
    <t>Щиток приборов типа КП204АТ в сборе</t>
  </si>
  <si>
    <t>Դռնակ   տարրայի  արկղ իամբ.</t>
  </si>
  <si>
    <t>Дверка вещевого ящика в сборе</t>
  </si>
  <si>
    <t xml:space="preserve"> Լծակ  վերբարձրացնող շարժաբերի</t>
  </si>
  <si>
    <t>Рычаг привода крана</t>
  </si>
  <si>
    <t xml:space="preserve">Ուղղորդող  արագաչափի ճկուն լիսեռի </t>
  </si>
  <si>
    <t>Направляющая гибкого вала спидометра</t>
  </si>
  <si>
    <t xml:space="preserve"> Լիսեռ   արագաչափի ճկուն  ГВ128-Е տեսակի Тամբ.</t>
  </si>
  <si>
    <t>Вал спидометра гибкий типа ГВ128-ЕТ в сборе</t>
  </si>
  <si>
    <t>Միջադիր   պնդացնող  արագաչափի շաժաբերի  շտուցերի</t>
  </si>
  <si>
    <t>Прокладка штуцера привода спидометра уплотнительная</t>
  </si>
  <si>
    <t>Կապարակնիք</t>
  </si>
  <si>
    <t>Пломба</t>
  </si>
  <si>
    <t>Տուփ հզորության ընտրության հակադաևձման ամբ.</t>
  </si>
  <si>
    <t>Коробка отбора мощности реверсивная в сборе</t>
  </si>
  <si>
    <t>Կարապիկը ռեդւկտրով և լայնակի  կտրվածքով</t>
  </si>
  <si>
    <t>Лебедка с редуктором и поперечинами в сборе</t>
  </si>
  <si>
    <t>ԶԻԼ,ԳԱԶ-52 և  ԳԱԶ-53 ավտոմեքենաներ (իր մոդիֆիկացիաներով) Цена за единицу драм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</si>
</sst>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0000"/>
    <numFmt numFmtId="166" formatCode="_(* #,##0.0_);_(* \(#,##0.0\);_(* &quot;-&quot;??_);_(@_)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GHEA Grapalat"/>
      <family val="3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1"/>
    </font>
    <font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10"/>
      <color rgb="FF000000"/>
      <name val="GHEA Grapalat"/>
      <family val="3"/>
    </font>
    <font>
      <b/>
      <sz val="10"/>
      <color theme="1"/>
      <name val="GHEA Grapalat"/>
      <family val="3"/>
    </font>
    <font>
      <b/>
      <sz val="11"/>
      <color rgb="FF000000"/>
      <name val="GHEA Grapalat"/>
      <family val="3"/>
    </font>
    <font>
      <sz val="10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indexed="8"/>
      <name val="Sakkal Majalla"/>
    </font>
    <font>
      <sz val="10"/>
      <name val="Sakkal Majalla"/>
    </font>
    <font>
      <sz val="10"/>
      <color indexed="8"/>
      <name val="Sakkal Majalla"/>
    </font>
    <font>
      <shadow/>
      <sz val="10"/>
      <name val="Sakkal Majalla"/>
    </font>
    <font>
      <sz val="10"/>
      <name val="Times Armenian"/>
      <family val="1"/>
    </font>
    <font>
      <sz val="10"/>
      <color theme="1"/>
      <name val="Calibri"/>
      <family val="2"/>
      <charset val="204"/>
      <scheme val="minor"/>
    </font>
    <font>
      <b/>
      <sz val="10"/>
      <name val="Sakkal Majalla"/>
    </font>
    <font>
      <b/>
      <sz val="10"/>
      <name val="Times Armenian"/>
      <family val="1"/>
    </font>
    <font>
      <b/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0"/>
      <name val="GHEA Grapalat"/>
      <family val="3"/>
    </font>
    <font>
      <sz val="9"/>
      <color theme="1"/>
      <name val="GHEA Grapalat"/>
      <family val="3"/>
    </font>
    <font>
      <sz val="9"/>
      <color rgb="FF000000"/>
      <name val="Calibri"/>
      <family val="2"/>
    </font>
    <font>
      <b/>
      <sz val="9"/>
      <color rgb="FF000000"/>
      <name val="GHEA Grapalat"/>
      <family val="3"/>
    </font>
    <font>
      <shadow/>
      <sz val="10"/>
      <name val="GHEA Grapalat"/>
      <family val="3"/>
    </font>
    <font>
      <sz val="9"/>
      <color theme="1"/>
      <name val="Calibri"/>
      <family val="2"/>
    </font>
    <font>
      <b/>
      <sz val="9"/>
      <color rgb="FF000000"/>
      <name val="Calibri"/>
      <family val="2"/>
    </font>
    <font>
      <b/>
      <sz val="10"/>
      <color indexed="8"/>
      <name val="GHEA Grapalat"/>
      <family val="3"/>
    </font>
    <font>
      <b/>
      <sz val="10"/>
      <color indexed="8"/>
      <name val="Times Armenian"/>
      <family val="1"/>
    </font>
    <font>
      <sz val="9"/>
      <name val="GHEA Grapalat"/>
      <family val="3"/>
    </font>
    <font>
      <sz val="9"/>
      <name val="Times Armenian"/>
      <family val="1"/>
    </font>
    <font>
      <sz val="14"/>
      <color theme="1"/>
      <name val="GHEA Grapalat"/>
      <family val="3"/>
    </font>
    <font>
      <sz val="14"/>
      <color theme="1"/>
      <name val="Times Armenian"/>
      <family val="1"/>
    </font>
    <font>
      <sz val="13"/>
      <name val="GHEA Grapalat"/>
      <family val="3"/>
    </font>
    <font>
      <sz val="13"/>
      <name val="Times Armenian"/>
      <family val="1"/>
    </font>
    <font>
      <sz val="10"/>
      <color theme="1"/>
      <name val="Times Armenian"/>
      <family val="1"/>
    </font>
    <font>
      <sz val="11"/>
      <name val="GHEA Grapalat"/>
      <family val="3"/>
    </font>
    <font>
      <sz val="11"/>
      <name val="Arial LatArm"/>
      <family val="2"/>
    </font>
    <font>
      <sz val="13"/>
      <color theme="1"/>
      <name val="GHEA Grapalat"/>
      <family val="3"/>
    </font>
    <font>
      <sz val="13"/>
      <color theme="1"/>
      <name val="Times Armenian"/>
      <family val="1"/>
    </font>
    <font>
      <sz val="10"/>
      <color indexed="8"/>
      <name val="GHEA Grapalat"/>
      <family val="3"/>
    </font>
    <font>
      <sz val="10"/>
      <color rgb="FFC0000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0" borderId="0"/>
  </cellStyleXfs>
  <cellXfs count="146">
    <xf numFmtId="0" fontId="0" fillId="0" borderId="0" xfId="0"/>
    <xf numFmtId="164" fontId="2" fillId="2" borderId="1" xfId="1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164" fontId="7" fillId="0" borderId="1" xfId="1" applyNumberFormat="1" applyFont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11" fillId="4" borderId="1" xfId="1" applyNumberFormat="1" applyFont="1" applyFill="1" applyBorder="1" applyAlignment="1">
      <alignment horizontal="right" vertical="center" wrapText="1"/>
    </xf>
    <xf numFmtId="164" fontId="11" fillId="3" borderId="1" xfId="1" applyNumberFormat="1" applyFont="1" applyFill="1" applyBorder="1" applyAlignment="1">
      <alignment horizontal="right" vertical="center" wrapText="1"/>
    </xf>
    <xf numFmtId="164" fontId="11" fillId="2" borderId="1" xfId="1" applyNumberFormat="1" applyFont="1" applyFill="1" applyBorder="1" applyAlignment="1">
      <alignment horizontal="right" vertical="center" wrapText="1"/>
    </xf>
    <xf numFmtId="164" fontId="11" fillId="4" borderId="1" xfId="1" applyNumberFormat="1" applyFont="1" applyFill="1" applyBorder="1" applyAlignment="1">
      <alignment vertical="center"/>
    </xf>
    <xf numFmtId="164" fontId="7" fillId="3" borderId="1" xfId="1" applyNumberFormat="1" applyFont="1" applyFill="1" applyBorder="1" applyAlignment="1">
      <alignment horizontal="right" vertical="center" wrapText="1"/>
    </xf>
    <xf numFmtId="164" fontId="0" fillId="0" borderId="0" xfId="1" applyNumberFormat="1" applyFont="1"/>
    <xf numFmtId="164" fontId="9" fillId="0" borderId="1" xfId="1" applyNumberFormat="1" applyFont="1" applyBorder="1"/>
    <xf numFmtId="164" fontId="8" fillId="2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3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5" fillId="6" borderId="1" xfId="3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5" fillId="6" borderId="1" xfId="3" applyFont="1" applyFill="1" applyBorder="1" applyAlignment="1">
      <alignment vertical="center" wrapText="1"/>
    </xf>
    <xf numFmtId="0" fontId="15" fillId="7" borderId="1" xfId="3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4" fillId="0" borderId="1" xfId="2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5" fillId="0" borderId="1" xfId="3" applyFont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2" fillId="0" borderId="1" xfId="1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4" fontId="24" fillId="0" borderId="1" xfId="1" applyNumberFormat="1" applyFont="1" applyBorder="1" applyAlignment="1">
      <alignment horizontal="right" vertical="center" wrapText="1"/>
    </xf>
    <xf numFmtId="0" fontId="25" fillId="10" borderId="1" xfId="0" applyFont="1" applyFill="1" applyBorder="1" applyAlignment="1">
      <alignment vertical="center" wrapText="1"/>
    </xf>
    <xf numFmtId="0" fontId="26" fillId="10" borderId="1" xfId="0" applyFont="1" applyFill="1" applyBorder="1" applyAlignment="1">
      <alignment vertical="center" wrapText="1"/>
    </xf>
    <xf numFmtId="164" fontId="25" fillId="10" borderId="1" xfId="1" applyNumberFormat="1" applyFont="1" applyFill="1" applyBorder="1" applyAlignment="1">
      <alignment vertical="center" wrapText="1"/>
    </xf>
    <xf numFmtId="164" fontId="25" fillId="3" borderId="1" xfId="1" applyNumberFormat="1" applyFont="1" applyFill="1" applyBorder="1" applyAlignment="1">
      <alignment horizontal="right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2" applyFont="1" applyBorder="1" applyAlignment="1">
      <alignment vertical="center" wrapText="1"/>
    </xf>
    <xf numFmtId="0" fontId="17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5" fillId="0" borderId="1" xfId="2" applyFont="1" applyBorder="1" applyAlignment="1">
      <alignment vertical="center" wrapText="1"/>
    </xf>
    <xf numFmtId="164" fontId="25" fillId="4" borderId="1" xfId="1" applyNumberFormat="1" applyFont="1" applyFill="1" applyBorder="1" applyAlignment="1">
      <alignment horizontal="right" vertical="center" wrapText="1"/>
    </xf>
    <xf numFmtId="0" fontId="29" fillId="10" borderId="1" xfId="0" applyFont="1" applyFill="1" applyBorder="1" applyAlignment="1">
      <alignment vertical="center"/>
    </xf>
    <xf numFmtId="0" fontId="26" fillId="10" borderId="1" xfId="0" applyFont="1" applyFill="1" applyBorder="1" applyAlignment="1">
      <alignment vertical="center"/>
    </xf>
    <xf numFmtId="0" fontId="25" fillId="10" borderId="1" xfId="0" applyFont="1" applyFill="1" applyBorder="1" applyAlignment="1">
      <alignment vertical="center"/>
    </xf>
    <xf numFmtId="164" fontId="25" fillId="10" borderId="1" xfId="1" applyNumberFormat="1" applyFont="1" applyFill="1" applyBorder="1" applyAlignment="1">
      <alignment vertical="center"/>
    </xf>
    <xf numFmtId="0" fontId="2" fillId="10" borderId="1" xfId="0" applyFont="1" applyFill="1" applyBorder="1" applyAlignment="1">
      <alignment vertical="center" wrapText="1"/>
    </xf>
    <xf numFmtId="0" fontId="22" fillId="9" borderId="1" xfId="0" applyFont="1" applyFill="1" applyBorder="1" applyAlignment="1">
      <alignment vertical="center" wrapText="1"/>
    </xf>
    <xf numFmtId="0" fontId="25" fillId="9" borderId="1" xfId="0" applyFont="1" applyFill="1" applyBorder="1" applyAlignment="1">
      <alignment vertical="center" wrapText="1"/>
    </xf>
    <xf numFmtId="0" fontId="24" fillId="9" borderId="1" xfId="0" applyFont="1" applyFill="1" applyBorder="1" applyAlignment="1">
      <alignment horizontal="center" vertical="center" wrapText="1"/>
    </xf>
    <xf numFmtId="164" fontId="25" fillId="9" borderId="1" xfId="1" applyNumberFormat="1" applyFont="1" applyFill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164" fontId="0" fillId="0" borderId="1" xfId="1" applyNumberFormat="1" applyFont="1" applyBorder="1" applyAlignment="1">
      <alignment vertical="center"/>
    </xf>
    <xf numFmtId="0" fontId="24" fillId="9" borderId="1" xfId="0" applyFont="1" applyFill="1" applyBorder="1" applyAlignment="1">
      <alignment vertical="center" wrapText="1"/>
    </xf>
    <xf numFmtId="164" fontId="25" fillId="3" borderId="1" xfId="1" applyNumberFormat="1" applyFont="1" applyFill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0" fontId="0" fillId="0" borderId="1" xfId="0" applyBorder="1"/>
    <xf numFmtId="164" fontId="21" fillId="0" borderId="1" xfId="0" applyNumberFormat="1" applyFont="1" applyBorder="1"/>
    <xf numFmtId="0" fontId="5" fillId="0" borderId="0" xfId="2" applyFont="1" applyAlignment="1">
      <alignment vertical="center" wrapText="1"/>
    </xf>
    <xf numFmtId="0" fontId="17" fillId="0" borderId="0" xfId="2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49" fontId="39" fillId="0" borderId="0" xfId="0" applyNumberFormat="1" applyFont="1" applyAlignment="1">
      <alignment vertical="center"/>
    </xf>
    <xf numFmtId="49" fontId="40" fillId="0" borderId="0" xfId="0" applyNumberFormat="1" applyFont="1" applyAlignment="1">
      <alignment vertical="center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64" fontId="26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164" fontId="9" fillId="0" borderId="1" xfId="0" applyNumberFormat="1" applyFont="1" applyBorder="1"/>
    <xf numFmtId="0" fontId="44" fillId="0" borderId="0" xfId="0" applyFont="1"/>
    <xf numFmtId="43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NumberFormat="1" applyBorder="1"/>
    <xf numFmtId="43" fontId="0" fillId="0" borderId="1" xfId="0" applyNumberFormat="1" applyBorder="1"/>
    <xf numFmtId="49" fontId="0" fillId="0" borderId="0" xfId="0" applyNumberFormat="1" applyAlignment="1">
      <alignment horizontal="right"/>
    </xf>
    <xf numFmtId="166" fontId="0" fillId="0" borderId="0" xfId="0" applyNumberFormat="1"/>
    <xf numFmtId="0" fontId="21" fillId="0" borderId="0" xfId="0" applyFont="1"/>
    <xf numFmtId="164" fontId="10" fillId="2" borderId="1" xfId="1" applyNumberFormat="1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3" xfId="3" applyFont="1" applyFill="1" applyBorder="1" applyAlignment="1">
      <alignment horizontal="center" vertical="center" wrapText="1"/>
    </xf>
    <xf numFmtId="49" fontId="19" fillId="9" borderId="4" xfId="0" applyNumberFormat="1" applyFont="1" applyFill="1" applyBorder="1" applyAlignment="1">
      <alignment horizontal="center" vertical="center" wrapText="1"/>
    </xf>
    <xf numFmtId="49" fontId="19" fillId="9" borderId="5" xfId="0" applyNumberFormat="1" applyFont="1" applyFill="1" applyBorder="1" applyAlignment="1">
      <alignment horizontal="center" vertical="center" wrapText="1"/>
    </xf>
    <xf numFmtId="0" fontId="13" fillId="8" borderId="4" xfId="3" applyFont="1" applyFill="1" applyBorder="1" applyAlignment="1">
      <alignment horizontal="center" vertical="center" wrapText="1"/>
    </xf>
    <xf numFmtId="0" fontId="13" fillId="8" borderId="5" xfId="3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left" vertical="center" wrapText="1"/>
    </xf>
    <xf numFmtId="0" fontId="19" fillId="9" borderId="5" xfId="0" applyFont="1" applyFill="1" applyBorder="1" applyAlignment="1">
      <alignment horizontal="left" vertical="center" wrapText="1"/>
    </xf>
    <xf numFmtId="0" fontId="19" fillId="9" borderId="4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5"/>
  <sheetViews>
    <sheetView workbookViewId="0">
      <selection activeCell="E2" sqref="E2:H2"/>
    </sheetView>
  </sheetViews>
  <sheetFormatPr defaultRowHeight="15"/>
  <cols>
    <col min="1" max="1" width="9.140625" style="9"/>
    <col min="2" max="2" width="43.7109375" customWidth="1"/>
    <col min="3" max="3" width="6.28515625" style="33" hidden="1" customWidth="1"/>
    <col min="4" max="4" width="60.42578125" style="33" customWidth="1"/>
    <col min="5" max="5" width="13.85546875" style="17" bestFit="1" customWidth="1"/>
    <col min="6" max="6" width="13.5703125" style="17" bestFit="1" customWidth="1"/>
    <col min="7" max="7" width="15.140625" style="17" customWidth="1"/>
    <col min="8" max="8" width="16.5703125" style="17" customWidth="1"/>
    <col min="9" max="9" width="12.42578125" customWidth="1"/>
    <col min="10" max="10" width="12.5703125" customWidth="1"/>
    <col min="11" max="12" width="10.5703125" bestFit="1" customWidth="1"/>
  </cols>
  <sheetData>
    <row r="1" spans="1:12" ht="30" customHeight="1">
      <c r="A1" s="143" t="s">
        <v>516</v>
      </c>
      <c r="B1" s="143" t="s">
        <v>0</v>
      </c>
      <c r="C1" s="130" t="s">
        <v>2104</v>
      </c>
      <c r="D1" s="130" t="s">
        <v>1069</v>
      </c>
      <c r="E1" s="129" t="s">
        <v>1065</v>
      </c>
      <c r="F1" s="129"/>
      <c r="G1" s="129"/>
      <c r="H1" s="129"/>
      <c r="I1" s="129" t="s">
        <v>1065</v>
      </c>
      <c r="J1" s="129"/>
      <c r="K1" s="129"/>
      <c r="L1" s="129"/>
    </row>
    <row r="2" spans="1:12" ht="71.25">
      <c r="A2" s="143"/>
      <c r="B2" s="143"/>
      <c r="C2" s="131"/>
      <c r="D2" s="131"/>
      <c r="E2" s="19" t="s">
        <v>1066</v>
      </c>
      <c r="F2" s="19" t="s">
        <v>1061</v>
      </c>
      <c r="G2" s="19" t="s">
        <v>1067</v>
      </c>
      <c r="H2" s="19" t="s">
        <v>1068</v>
      </c>
      <c r="I2" s="19" t="s">
        <v>1066</v>
      </c>
      <c r="J2" s="19" t="s">
        <v>1061</v>
      </c>
      <c r="K2" s="19" t="s">
        <v>1067</v>
      </c>
      <c r="L2" s="19" t="s">
        <v>1068</v>
      </c>
    </row>
    <row r="3" spans="1:12">
      <c r="A3" s="6">
        <v>1</v>
      </c>
      <c r="B3" s="7" t="s">
        <v>1</v>
      </c>
      <c r="C3" s="34">
        <v>1</v>
      </c>
      <c r="D3" s="20" t="s">
        <v>1070</v>
      </c>
      <c r="E3" s="10">
        <v>5000</v>
      </c>
      <c r="F3" s="10">
        <v>5000</v>
      </c>
      <c r="G3" s="10">
        <v>5000</v>
      </c>
      <c r="H3" s="10">
        <v>5000</v>
      </c>
      <c r="I3" s="123">
        <f>+E3*I1073</f>
        <v>3095.0388748195919</v>
      </c>
      <c r="J3">
        <f>+F3*0.62</f>
        <v>3100</v>
      </c>
      <c r="K3">
        <f>+G3*0.64</f>
        <v>3200</v>
      </c>
      <c r="L3">
        <f>+H3*0.64</f>
        <v>3200</v>
      </c>
    </row>
    <row r="4" spans="1:12">
      <c r="A4" s="6">
        <v>2</v>
      </c>
      <c r="B4" s="7" t="s">
        <v>2</v>
      </c>
      <c r="C4" s="34">
        <v>2</v>
      </c>
      <c r="D4" s="20" t="s">
        <v>1071</v>
      </c>
      <c r="E4" s="10">
        <v>5000</v>
      </c>
      <c r="F4" s="10">
        <v>5000</v>
      </c>
      <c r="G4" s="10">
        <v>5000</v>
      </c>
      <c r="H4" s="10">
        <v>5000</v>
      </c>
      <c r="I4" s="123">
        <f>+E4*I1073</f>
        <v>3095.0388748195919</v>
      </c>
      <c r="J4">
        <f t="shared" ref="J4:J67" si="0">+F4*0.62</f>
        <v>3100</v>
      </c>
      <c r="K4">
        <f t="shared" ref="K4:K67" si="1">+G4*0.64</f>
        <v>3200</v>
      </c>
      <c r="L4">
        <f t="shared" ref="L4:L67" si="2">+H4*0.64</f>
        <v>3200</v>
      </c>
    </row>
    <row r="5" spans="1:12">
      <c r="A5" s="6">
        <v>3</v>
      </c>
      <c r="B5" s="7" t="s">
        <v>517</v>
      </c>
      <c r="C5" s="34">
        <v>3</v>
      </c>
      <c r="D5" s="21" t="s">
        <v>1072</v>
      </c>
      <c r="E5" s="10">
        <v>5000</v>
      </c>
      <c r="F5" s="10">
        <v>5000</v>
      </c>
      <c r="G5" s="10">
        <v>5000</v>
      </c>
      <c r="H5" s="10">
        <v>5000</v>
      </c>
      <c r="I5" s="123">
        <f>+E5*I1073</f>
        <v>3095.0388748195919</v>
      </c>
      <c r="J5">
        <f t="shared" si="0"/>
        <v>3100</v>
      </c>
      <c r="K5">
        <f t="shared" si="1"/>
        <v>3200</v>
      </c>
      <c r="L5">
        <f t="shared" si="2"/>
        <v>3200</v>
      </c>
    </row>
    <row r="6" spans="1:12">
      <c r="A6" s="6">
        <v>4</v>
      </c>
      <c r="B6" s="7" t="s">
        <v>3</v>
      </c>
      <c r="C6" s="34">
        <v>4</v>
      </c>
      <c r="D6" s="20" t="s">
        <v>1073</v>
      </c>
      <c r="E6" s="10">
        <v>5000</v>
      </c>
      <c r="F6" s="10">
        <v>5000</v>
      </c>
      <c r="G6" s="10">
        <v>5000</v>
      </c>
      <c r="H6" s="10">
        <v>5000</v>
      </c>
      <c r="I6" s="123">
        <f>+E6*I1073</f>
        <v>3095.0388748195919</v>
      </c>
      <c r="J6">
        <f t="shared" si="0"/>
        <v>3100</v>
      </c>
      <c r="K6">
        <f t="shared" si="1"/>
        <v>3200</v>
      </c>
      <c r="L6">
        <f t="shared" si="2"/>
        <v>3200</v>
      </c>
    </row>
    <row r="7" spans="1:12">
      <c r="A7" s="6">
        <v>5</v>
      </c>
      <c r="B7" s="7" t="s">
        <v>518</v>
      </c>
      <c r="C7" s="34">
        <v>5</v>
      </c>
      <c r="D7" s="21" t="s">
        <v>1074</v>
      </c>
      <c r="E7" s="10">
        <v>5000</v>
      </c>
      <c r="F7" s="10">
        <v>5000</v>
      </c>
      <c r="G7" s="10">
        <v>5000</v>
      </c>
      <c r="H7" s="10">
        <v>5000</v>
      </c>
      <c r="I7" s="123">
        <f>+E7*I1073</f>
        <v>3095.0388748195919</v>
      </c>
      <c r="J7">
        <f t="shared" si="0"/>
        <v>3100</v>
      </c>
      <c r="K7">
        <f t="shared" si="1"/>
        <v>3200</v>
      </c>
      <c r="L7">
        <f t="shared" si="2"/>
        <v>3200</v>
      </c>
    </row>
    <row r="8" spans="1:12" ht="27">
      <c r="A8" s="6">
        <v>6</v>
      </c>
      <c r="B8" s="7" t="s">
        <v>4</v>
      </c>
      <c r="C8" s="34">
        <v>6</v>
      </c>
      <c r="D8" s="20" t="s">
        <v>1075</v>
      </c>
      <c r="E8" s="10">
        <v>5000</v>
      </c>
      <c r="F8" s="10">
        <v>5000</v>
      </c>
      <c r="G8" s="10">
        <v>5000</v>
      </c>
      <c r="H8" s="10">
        <v>5000</v>
      </c>
      <c r="I8" s="123">
        <f>+E8*I1073</f>
        <v>3095.0388748195919</v>
      </c>
      <c r="J8">
        <f t="shared" si="0"/>
        <v>3100</v>
      </c>
      <c r="K8">
        <f t="shared" si="1"/>
        <v>3200</v>
      </c>
      <c r="L8">
        <f t="shared" si="2"/>
        <v>3200</v>
      </c>
    </row>
    <row r="9" spans="1:12" ht="27">
      <c r="A9" s="6">
        <v>7</v>
      </c>
      <c r="B9" s="7" t="s">
        <v>5</v>
      </c>
      <c r="C9" s="34">
        <v>7</v>
      </c>
      <c r="D9" s="20" t="s">
        <v>1076</v>
      </c>
      <c r="E9" s="10">
        <v>5000</v>
      </c>
      <c r="F9" s="10">
        <v>5000</v>
      </c>
      <c r="G9" s="10">
        <v>5000</v>
      </c>
      <c r="H9" s="10">
        <v>5000</v>
      </c>
      <c r="I9" s="123">
        <f>+E9*I1073</f>
        <v>3095.0388748195919</v>
      </c>
      <c r="J9">
        <f t="shared" si="0"/>
        <v>3100</v>
      </c>
      <c r="K9">
        <f t="shared" si="1"/>
        <v>3200</v>
      </c>
      <c r="L9">
        <f t="shared" si="2"/>
        <v>3200</v>
      </c>
    </row>
    <row r="10" spans="1:12">
      <c r="A10" s="144" t="s">
        <v>519</v>
      </c>
      <c r="B10" s="144"/>
      <c r="C10" s="134" t="s">
        <v>2105</v>
      </c>
      <c r="D10" s="135"/>
      <c r="E10"/>
      <c r="F10"/>
      <c r="G10"/>
      <c r="H10"/>
      <c r="I10" s="123">
        <f>+E10*I1073</f>
        <v>0</v>
      </c>
      <c r="J10">
        <f t="shared" si="0"/>
        <v>0</v>
      </c>
      <c r="K10">
        <f t="shared" si="1"/>
        <v>0</v>
      </c>
      <c r="L10">
        <f t="shared" si="2"/>
        <v>0</v>
      </c>
    </row>
    <row r="11" spans="1:12">
      <c r="A11" s="6">
        <v>8</v>
      </c>
      <c r="B11" s="7" t="s">
        <v>7</v>
      </c>
      <c r="C11" s="34">
        <v>8</v>
      </c>
      <c r="D11" s="20" t="s">
        <v>1077</v>
      </c>
      <c r="E11" s="10">
        <v>96000</v>
      </c>
      <c r="F11" s="10">
        <v>96000</v>
      </c>
      <c r="G11" s="11">
        <v>108000</v>
      </c>
      <c r="H11" s="11">
        <v>108000</v>
      </c>
      <c r="I11" s="123">
        <f>+E11*I1073</f>
        <v>59424.74639653616</v>
      </c>
      <c r="J11">
        <f t="shared" si="0"/>
        <v>59520</v>
      </c>
      <c r="K11">
        <f t="shared" si="1"/>
        <v>69120</v>
      </c>
      <c r="L11">
        <f t="shared" si="2"/>
        <v>69120</v>
      </c>
    </row>
    <row r="12" spans="1:12">
      <c r="A12" s="3">
        <v>9</v>
      </c>
      <c r="B12" s="7" t="s">
        <v>8</v>
      </c>
      <c r="C12" s="35">
        <v>9</v>
      </c>
      <c r="D12" s="20" t="s">
        <v>1078</v>
      </c>
      <c r="E12" s="10">
        <v>204000</v>
      </c>
      <c r="F12" s="10">
        <v>204000</v>
      </c>
      <c r="G12" s="11">
        <v>240000</v>
      </c>
      <c r="H12" s="11">
        <v>240000</v>
      </c>
      <c r="I12" s="123">
        <f>+E12*I1073</f>
        <v>126277.58609263934</v>
      </c>
      <c r="J12">
        <f t="shared" si="0"/>
        <v>126480</v>
      </c>
      <c r="K12">
        <f t="shared" si="1"/>
        <v>153600</v>
      </c>
      <c r="L12">
        <f t="shared" si="2"/>
        <v>153600</v>
      </c>
    </row>
    <row r="13" spans="1:12" ht="27">
      <c r="A13" s="6">
        <v>10</v>
      </c>
      <c r="B13" s="7" t="s">
        <v>520</v>
      </c>
      <c r="C13" s="34">
        <v>10</v>
      </c>
      <c r="D13" s="20" t="s">
        <v>1079</v>
      </c>
      <c r="E13" s="10">
        <v>72000</v>
      </c>
      <c r="F13" s="10">
        <v>72000</v>
      </c>
      <c r="G13" s="10">
        <v>72000</v>
      </c>
      <c r="H13" s="10">
        <v>72000</v>
      </c>
      <c r="I13" s="123">
        <f>+E13*I1073</f>
        <v>44568.559797402122</v>
      </c>
      <c r="J13">
        <f t="shared" si="0"/>
        <v>44640</v>
      </c>
      <c r="K13">
        <f t="shared" si="1"/>
        <v>46080</v>
      </c>
      <c r="L13">
        <f t="shared" si="2"/>
        <v>46080</v>
      </c>
    </row>
    <row r="14" spans="1:12">
      <c r="A14" s="3">
        <v>11</v>
      </c>
      <c r="B14" s="7" t="s">
        <v>9</v>
      </c>
      <c r="C14" s="35">
        <v>11</v>
      </c>
      <c r="D14" s="20" t="s">
        <v>1080</v>
      </c>
      <c r="E14" s="10">
        <v>72000</v>
      </c>
      <c r="F14" s="10">
        <v>72000</v>
      </c>
      <c r="G14" s="10">
        <v>72000</v>
      </c>
      <c r="H14" s="10">
        <v>72000</v>
      </c>
      <c r="I14" s="123">
        <f>+E14*I1073</f>
        <v>44568.559797402122</v>
      </c>
      <c r="J14">
        <f t="shared" si="0"/>
        <v>44640</v>
      </c>
      <c r="K14">
        <f t="shared" si="1"/>
        <v>46080</v>
      </c>
      <c r="L14">
        <f t="shared" si="2"/>
        <v>46080</v>
      </c>
    </row>
    <row r="15" spans="1:12" ht="27">
      <c r="A15" s="6">
        <v>12</v>
      </c>
      <c r="B15" s="7" t="s">
        <v>521</v>
      </c>
      <c r="C15" s="34">
        <v>12</v>
      </c>
      <c r="D15" s="22" t="s">
        <v>1081</v>
      </c>
      <c r="E15" s="10">
        <v>3600</v>
      </c>
      <c r="F15" s="10">
        <v>3600</v>
      </c>
      <c r="G15" s="10">
        <v>3600</v>
      </c>
      <c r="H15" s="10">
        <v>3600</v>
      </c>
      <c r="I15" s="123">
        <f>+E15*I1073</f>
        <v>2228.4279898701061</v>
      </c>
      <c r="J15">
        <f t="shared" si="0"/>
        <v>2232</v>
      </c>
      <c r="K15">
        <f t="shared" si="1"/>
        <v>2304</v>
      </c>
      <c r="L15">
        <f t="shared" si="2"/>
        <v>2304</v>
      </c>
    </row>
    <row r="16" spans="1:12">
      <c r="A16" s="3">
        <v>13</v>
      </c>
      <c r="B16" s="7" t="s">
        <v>10</v>
      </c>
      <c r="C16" s="35">
        <v>13</v>
      </c>
      <c r="D16" s="20" t="s">
        <v>1082</v>
      </c>
      <c r="E16" s="10">
        <v>12000</v>
      </c>
      <c r="F16" s="10">
        <v>12000</v>
      </c>
      <c r="G16" s="10">
        <v>12000</v>
      </c>
      <c r="H16" s="10">
        <v>12000</v>
      </c>
      <c r="I16" s="123">
        <f>+E16*I1073</f>
        <v>7428.09329956702</v>
      </c>
      <c r="J16">
        <f t="shared" si="0"/>
        <v>7440</v>
      </c>
      <c r="K16">
        <f t="shared" si="1"/>
        <v>7680</v>
      </c>
      <c r="L16">
        <f t="shared" si="2"/>
        <v>7680</v>
      </c>
    </row>
    <row r="17" spans="1:12" ht="27">
      <c r="A17" s="6">
        <v>14</v>
      </c>
      <c r="B17" s="7" t="s">
        <v>11</v>
      </c>
      <c r="C17" s="34">
        <v>14</v>
      </c>
      <c r="D17" s="20" t="s">
        <v>1083</v>
      </c>
      <c r="E17" s="10">
        <v>1000</v>
      </c>
      <c r="F17" s="10">
        <v>1000</v>
      </c>
      <c r="G17" s="10">
        <v>1000</v>
      </c>
      <c r="H17" s="10">
        <v>1000</v>
      </c>
      <c r="I17" s="123">
        <f>+E17*I1073</f>
        <v>619.00777496391834</v>
      </c>
      <c r="J17">
        <f t="shared" si="0"/>
        <v>620</v>
      </c>
      <c r="K17">
        <f t="shared" si="1"/>
        <v>640</v>
      </c>
      <c r="L17">
        <f t="shared" si="2"/>
        <v>640</v>
      </c>
    </row>
    <row r="18" spans="1:12">
      <c r="A18" s="3">
        <v>15</v>
      </c>
      <c r="B18" s="7" t="s">
        <v>522</v>
      </c>
      <c r="C18" s="35">
        <v>15</v>
      </c>
      <c r="D18" s="22" t="s">
        <v>1084</v>
      </c>
      <c r="E18" s="10">
        <v>72000</v>
      </c>
      <c r="F18" s="10">
        <v>72000</v>
      </c>
      <c r="G18" s="10">
        <v>72000</v>
      </c>
      <c r="H18" s="10">
        <v>72000</v>
      </c>
      <c r="I18" s="123">
        <f>+E18*I1073</f>
        <v>44568.559797402122</v>
      </c>
      <c r="J18">
        <f t="shared" si="0"/>
        <v>44640</v>
      </c>
      <c r="K18">
        <f t="shared" si="1"/>
        <v>46080</v>
      </c>
      <c r="L18">
        <f t="shared" si="2"/>
        <v>46080</v>
      </c>
    </row>
    <row r="19" spans="1:12" ht="27">
      <c r="A19" s="6">
        <v>16</v>
      </c>
      <c r="B19" s="7" t="s">
        <v>523</v>
      </c>
      <c r="C19" s="34">
        <v>16</v>
      </c>
      <c r="D19" s="22" t="s">
        <v>1085</v>
      </c>
      <c r="E19" s="10">
        <v>24000</v>
      </c>
      <c r="F19" s="10">
        <v>24000</v>
      </c>
      <c r="G19" s="11">
        <v>30000</v>
      </c>
      <c r="H19" s="11">
        <v>30000</v>
      </c>
      <c r="I19" s="123">
        <f>+E19*I1073</f>
        <v>14856.18659913404</v>
      </c>
      <c r="J19">
        <f t="shared" si="0"/>
        <v>14880</v>
      </c>
      <c r="K19">
        <f t="shared" si="1"/>
        <v>19200</v>
      </c>
      <c r="L19">
        <f t="shared" si="2"/>
        <v>19200</v>
      </c>
    </row>
    <row r="20" spans="1:12" ht="27">
      <c r="A20" s="3">
        <v>17</v>
      </c>
      <c r="B20" s="7" t="s">
        <v>12</v>
      </c>
      <c r="C20" s="35">
        <v>17</v>
      </c>
      <c r="D20" s="20" t="s">
        <v>1086</v>
      </c>
      <c r="E20" s="10">
        <v>60000</v>
      </c>
      <c r="F20" s="10">
        <v>60000</v>
      </c>
      <c r="G20" s="11">
        <v>102000</v>
      </c>
      <c r="H20" s="11">
        <v>102000</v>
      </c>
      <c r="I20" s="123">
        <f>+E20*I1073</f>
        <v>37140.466497835099</v>
      </c>
      <c r="J20">
        <f t="shared" si="0"/>
        <v>37200</v>
      </c>
      <c r="K20">
        <f t="shared" si="1"/>
        <v>65280</v>
      </c>
      <c r="L20">
        <f t="shared" si="2"/>
        <v>65280</v>
      </c>
    </row>
    <row r="21" spans="1:12">
      <c r="A21" s="6">
        <v>18</v>
      </c>
      <c r="B21" s="7" t="s">
        <v>13</v>
      </c>
      <c r="C21" s="34">
        <v>18</v>
      </c>
      <c r="D21" s="20" t="s">
        <v>1087</v>
      </c>
      <c r="E21" s="10">
        <v>12000</v>
      </c>
      <c r="F21" s="10">
        <v>12000</v>
      </c>
      <c r="G21" s="10">
        <v>12000</v>
      </c>
      <c r="H21" s="10">
        <v>12000</v>
      </c>
      <c r="I21" s="123">
        <f>+E21*I1073</f>
        <v>7428.09329956702</v>
      </c>
      <c r="J21">
        <f t="shared" si="0"/>
        <v>7440</v>
      </c>
      <c r="K21">
        <f t="shared" si="1"/>
        <v>7680</v>
      </c>
      <c r="L21">
        <f t="shared" si="2"/>
        <v>7680</v>
      </c>
    </row>
    <row r="22" spans="1:12">
      <c r="A22" s="3">
        <v>19</v>
      </c>
      <c r="B22" s="7" t="s">
        <v>524</v>
      </c>
      <c r="C22" s="35">
        <v>19</v>
      </c>
      <c r="D22" s="21" t="s">
        <v>1088</v>
      </c>
      <c r="E22" s="10">
        <v>12000</v>
      </c>
      <c r="F22" s="10">
        <v>12000</v>
      </c>
      <c r="G22" s="10">
        <v>12000</v>
      </c>
      <c r="H22" s="10">
        <v>12000</v>
      </c>
      <c r="I22" s="123">
        <f>+E22*I1073</f>
        <v>7428.09329956702</v>
      </c>
      <c r="J22">
        <f t="shared" si="0"/>
        <v>7440</v>
      </c>
      <c r="K22">
        <f t="shared" si="1"/>
        <v>7680</v>
      </c>
      <c r="L22">
        <f t="shared" si="2"/>
        <v>7680</v>
      </c>
    </row>
    <row r="23" spans="1:12" ht="27">
      <c r="A23" s="6">
        <v>20</v>
      </c>
      <c r="B23" s="7" t="s">
        <v>525</v>
      </c>
      <c r="C23" s="34">
        <v>20</v>
      </c>
      <c r="D23" s="21" t="s">
        <v>1089</v>
      </c>
      <c r="E23" s="10">
        <v>12000</v>
      </c>
      <c r="F23" s="10">
        <v>12000</v>
      </c>
      <c r="G23" s="10">
        <v>12000</v>
      </c>
      <c r="H23" s="10">
        <v>12000</v>
      </c>
      <c r="I23" s="123">
        <f>+E23*0.619</f>
        <v>7428</v>
      </c>
      <c r="J23">
        <f t="shared" si="0"/>
        <v>7440</v>
      </c>
      <c r="K23">
        <f t="shared" si="1"/>
        <v>7680</v>
      </c>
      <c r="L23">
        <f t="shared" si="2"/>
        <v>7680</v>
      </c>
    </row>
    <row r="24" spans="1:12">
      <c r="A24" s="3">
        <v>21</v>
      </c>
      <c r="B24" s="7" t="s">
        <v>14</v>
      </c>
      <c r="C24" s="35">
        <v>21</v>
      </c>
      <c r="D24" s="21" t="s">
        <v>1090</v>
      </c>
      <c r="E24" s="10">
        <v>60000</v>
      </c>
      <c r="F24" s="10">
        <v>60000</v>
      </c>
      <c r="G24" s="10">
        <v>60000</v>
      </c>
      <c r="H24" s="10">
        <v>60000</v>
      </c>
      <c r="I24" s="123">
        <f t="shared" ref="I24:I87" si="3">+E24*0.619</f>
        <v>37140</v>
      </c>
      <c r="J24">
        <f t="shared" si="0"/>
        <v>37200</v>
      </c>
      <c r="K24">
        <f t="shared" si="1"/>
        <v>38400</v>
      </c>
      <c r="L24">
        <f t="shared" si="2"/>
        <v>38400</v>
      </c>
    </row>
    <row r="25" spans="1:12">
      <c r="A25" s="6">
        <v>22</v>
      </c>
      <c r="B25" s="7" t="s">
        <v>15</v>
      </c>
      <c r="C25" s="34">
        <v>22</v>
      </c>
      <c r="D25" s="20" t="s">
        <v>1091</v>
      </c>
      <c r="E25" s="10">
        <v>48000</v>
      </c>
      <c r="F25" s="10">
        <v>48000</v>
      </c>
      <c r="G25" s="10">
        <v>48000</v>
      </c>
      <c r="H25" s="10">
        <v>48000</v>
      </c>
      <c r="I25" s="123">
        <f t="shared" si="3"/>
        <v>29712</v>
      </c>
      <c r="J25">
        <f t="shared" si="0"/>
        <v>29760</v>
      </c>
      <c r="K25">
        <f t="shared" si="1"/>
        <v>30720</v>
      </c>
      <c r="L25">
        <f t="shared" si="2"/>
        <v>30720</v>
      </c>
    </row>
    <row r="26" spans="1:12">
      <c r="A26" s="3">
        <v>23</v>
      </c>
      <c r="B26" s="7" t="s">
        <v>16</v>
      </c>
      <c r="C26" s="35">
        <v>23</v>
      </c>
      <c r="D26" s="20" t="s">
        <v>1092</v>
      </c>
      <c r="E26" s="10">
        <v>36000</v>
      </c>
      <c r="F26" s="10">
        <v>36000</v>
      </c>
      <c r="G26" s="10">
        <v>36000</v>
      </c>
      <c r="H26" s="10">
        <v>36000</v>
      </c>
      <c r="I26" s="123">
        <f t="shared" si="3"/>
        <v>22284</v>
      </c>
      <c r="J26">
        <f t="shared" si="0"/>
        <v>22320</v>
      </c>
      <c r="K26">
        <f t="shared" si="1"/>
        <v>23040</v>
      </c>
      <c r="L26">
        <f t="shared" si="2"/>
        <v>23040</v>
      </c>
    </row>
    <row r="27" spans="1:12">
      <c r="A27" s="6">
        <v>24</v>
      </c>
      <c r="B27" s="7" t="s">
        <v>17</v>
      </c>
      <c r="C27" s="34">
        <v>24</v>
      </c>
      <c r="D27" s="20" t="s">
        <v>1093</v>
      </c>
      <c r="E27" s="10">
        <v>84000</v>
      </c>
      <c r="F27" s="10">
        <v>84000</v>
      </c>
      <c r="G27" s="10">
        <v>84000</v>
      </c>
      <c r="H27" s="10">
        <v>84000</v>
      </c>
      <c r="I27" s="123">
        <f t="shared" si="3"/>
        <v>51996</v>
      </c>
      <c r="J27">
        <f t="shared" si="0"/>
        <v>52080</v>
      </c>
      <c r="K27">
        <f t="shared" si="1"/>
        <v>53760</v>
      </c>
      <c r="L27">
        <f t="shared" si="2"/>
        <v>53760</v>
      </c>
    </row>
    <row r="28" spans="1:12">
      <c r="A28" s="3">
        <v>25</v>
      </c>
      <c r="B28" s="7" t="s">
        <v>18</v>
      </c>
      <c r="C28" s="35">
        <v>25</v>
      </c>
      <c r="D28" s="20" t="s">
        <v>1094</v>
      </c>
      <c r="E28" s="10">
        <v>120000</v>
      </c>
      <c r="F28" s="10">
        <v>120000</v>
      </c>
      <c r="G28" s="11">
        <v>180000</v>
      </c>
      <c r="H28" s="11">
        <v>180000</v>
      </c>
      <c r="I28" s="123">
        <f t="shared" si="3"/>
        <v>74280</v>
      </c>
      <c r="J28">
        <f t="shared" si="0"/>
        <v>74400</v>
      </c>
      <c r="K28">
        <f t="shared" si="1"/>
        <v>115200</v>
      </c>
      <c r="L28">
        <f t="shared" si="2"/>
        <v>115200</v>
      </c>
    </row>
    <row r="29" spans="1:12">
      <c r="A29" s="6">
        <v>26</v>
      </c>
      <c r="B29" s="7" t="s">
        <v>526</v>
      </c>
      <c r="C29" s="34">
        <v>26</v>
      </c>
      <c r="D29" s="20" t="s">
        <v>1095</v>
      </c>
      <c r="E29" s="10">
        <v>60000</v>
      </c>
      <c r="F29" s="10">
        <v>60000</v>
      </c>
      <c r="G29" s="10">
        <v>60000</v>
      </c>
      <c r="H29" s="10">
        <v>60000</v>
      </c>
      <c r="I29" s="123">
        <f t="shared" si="3"/>
        <v>37140</v>
      </c>
      <c r="J29">
        <f t="shared" si="0"/>
        <v>37200</v>
      </c>
      <c r="K29">
        <f t="shared" si="1"/>
        <v>38400</v>
      </c>
      <c r="L29">
        <f t="shared" si="2"/>
        <v>38400</v>
      </c>
    </row>
    <row r="30" spans="1:12">
      <c r="A30" s="3">
        <v>27</v>
      </c>
      <c r="B30" s="7" t="s">
        <v>527</v>
      </c>
      <c r="C30" s="35">
        <v>27</v>
      </c>
      <c r="D30" s="21" t="s">
        <v>1096</v>
      </c>
      <c r="E30" s="10">
        <v>12000</v>
      </c>
      <c r="F30" s="10">
        <v>12000</v>
      </c>
      <c r="G30" s="10">
        <v>12000</v>
      </c>
      <c r="H30" s="10">
        <v>12000</v>
      </c>
      <c r="I30" s="123">
        <f t="shared" si="3"/>
        <v>7428</v>
      </c>
      <c r="J30">
        <f t="shared" si="0"/>
        <v>7440</v>
      </c>
      <c r="K30">
        <f t="shared" si="1"/>
        <v>7680</v>
      </c>
      <c r="L30">
        <f t="shared" si="2"/>
        <v>7680</v>
      </c>
    </row>
    <row r="31" spans="1:12">
      <c r="A31" s="6">
        <v>28</v>
      </c>
      <c r="B31" s="7" t="s">
        <v>19</v>
      </c>
      <c r="C31" s="34">
        <v>28</v>
      </c>
      <c r="D31" s="20" t="s">
        <v>1097</v>
      </c>
      <c r="E31" s="10">
        <v>2000</v>
      </c>
      <c r="F31" s="10">
        <v>2000</v>
      </c>
      <c r="G31" s="10">
        <v>2000</v>
      </c>
      <c r="H31" s="10">
        <v>2000</v>
      </c>
      <c r="I31" s="123">
        <f t="shared" si="3"/>
        <v>1238</v>
      </c>
      <c r="J31">
        <f t="shared" si="0"/>
        <v>1240</v>
      </c>
      <c r="K31">
        <f t="shared" si="1"/>
        <v>1280</v>
      </c>
      <c r="L31">
        <f t="shared" si="2"/>
        <v>1280</v>
      </c>
    </row>
    <row r="32" spans="1:12" ht="27">
      <c r="A32" s="3">
        <v>29</v>
      </c>
      <c r="B32" s="7" t="s">
        <v>20</v>
      </c>
      <c r="C32" s="35">
        <v>29</v>
      </c>
      <c r="D32" s="20" t="s">
        <v>1098</v>
      </c>
      <c r="E32" s="10">
        <v>2000</v>
      </c>
      <c r="F32" s="10">
        <v>2000</v>
      </c>
      <c r="G32" s="10">
        <v>2000</v>
      </c>
      <c r="H32" s="10">
        <v>2000</v>
      </c>
      <c r="I32" s="123">
        <f t="shared" si="3"/>
        <v>1238</v>
      </c>
      <c r="J32">
        <f t="shared" si="0"/>
        <v>1240</v>
      </c>
      <c r="K32">
        <f t="shared" si="1"/>
        <v>1280</v>
      </c>
      <c r="L32">
        <f t="shared" si="2"/>
        <v>1280</v>
      </c>
    </row>
    <row r="33" spans="1:12" ht="27">
      <c r="A33" s="6">
        <v>30</v>
      </c>
      <c r="B33" s="7" t="s">
        <v>21</v>
      </c>
      <c r="C33" s="34">
        <v>30</v>
      </c>
      <c r="D33" s="20" t="s">
        <v>1099</v>
      </c>
      <c r="E33" s="10">
        <v>2000</v>
      </c>
      <c r="F33" s="10">
        <v>2000</v>
      </c>
      <c r="G33" s="10">
        <v>2000</v>
      </c>
      <c r="H33" s="10">
        <v>2000</v>
      </c>
      <c r="I33" s="123">
        <f t="shared" si="3"/>
        <v>1238</v>
      </c>
      <c r="J33">
        <f t="shared" si="0"/>
        <v>1240</v>
      </c>
      <c r="K33">
        <f t="shared" si="1"/>
        <v>1280</v>
      </c>
      <c r="L33">
        <f t="shared" si="2"/>
        <v>1280</v>
      </c>
    </row>
    <row r="34" spans="1:12">
      <c r="A34" s="3">
        <v>31</v>
      </c>
      <c r="B34" s="7" t="s">
        <v>22</v>
      </c>
      <c r="C34" s="35">
        <v>31</v>
      </c>
      <c r="D34" s="20" t="s">
        <v>1100</v>
      </c>
      <c r="E34" s="10">
        <v>2000</v>
      </c>
      <c r="F34" s="10">
        <v>2000</v>
      </c>
      <c r="G34" s="10">
        <v>2000</v>
      </c>
      <c r="H34" s="10">
        <v>2000</v>
      </c>
      <c r="I34" s="123">
        <f t="shared" si="3"/>
        <v>1238</v>
      </c>
      <c r="J34">
        <f t="shared" si="0"/>
        <v>1240</v>
      </c>
      <c r="K34">
        <f t="shared" si="1"/>
        <v>1280</v>
      </c>
      <c r="L34">
        <f t="shared" si="2"/>
        <v>1280</v>
      </c>
    </row>
    <row r="35" spans="1:12">
      <c r="A35" s="6">
        <v>32</v>
      </c>
      <c r="B35" s="7" t="s">
        <v>23</v>
      </c>
      <c r="C35" s="34">
        <v>32</v>
      </c>
      <c r="D35" s="20" t="s">
        <v>1101</v>
      </c>
      <c r="E35" s="10">
        <v>6000</v>
      </c>
      <c r="F35" s="10">
        <v>6000</v>
      </c>
      <c r="G35" s="10">
        <v>6000</v>
      </c>
      <c r="H35" s="10">
        <v>6000</v>
      </c>
      <c r="I35" s="123">
        <f t="shared" si="3"/>
        <v>3714</v>
      </c>
      <c r="J35">
        <f t="shared" si="0"/>
        <v>3720</v>
      </c>
      <c r="K35">
        <f t="shared" si="1"/>
        <v>3840</v>
      </c>
      <c r="L35">
        <f t="shared" si="2"/>
        <v>3840</v>
      </c>
    </row>
    <row r="36" spans="1:12">
      <c r="A36" s="6">
        <v>33</v>
      </c>
      <c r="B36" s="7" t="s">
        <v>24</v>
      </c>
      <c r="C36" s="34">
        <v>33</v>
      </c>
      <c r="D36" s="20" t="s">
        <v>1102</v>
      </c>
      <c r="E36" s="10">
        <v>0</v>
      </c>
      <c r="F36" s="10">
        <v>0</v>
      </c>
      <c r="G36" s="11">
        <v>25000</v>
      </c>
      <c r="H36" s="11">
        <v>25000</v>
      </c>
      <c r="I36" s="123">
        <f t="shared" si="3"/>
        <v>0</v>
      </c>
      <c r="J36">
        <f t="shared" si="0"/>
        <v>0</v>
      </c>
      <c r="K36">
        <f t="shared" si="1"/>
        <v>16000</v>
      </c>
      <c r="L36">
        <f t="shared" si="2"/>
        <v>16000</v>
      </c>
    </row>
    <row r="37" spans="1:12">
      <c r="A37" s="6">
        <v>34</v>
      </c>
      <c r="B37" s="7" t="s">
        <v>25</v>
      </c>
      <c r="C37" s="34">
        <v>34</v>
      </c>
      <c r="D37" s="20" t="s">
        <v>1103</v>
      </c>
      <c r="E37" s="10">
        <v>86400</v>
      </c>
      <c r="F37" s="10">
        <v>86400</v>
      </c>
      <c r="G37" s="11">
        <v>114000</v>
      </c>
      <c r="H37" s="11">
        <v>114000</v>
      </c>
      <c r="I37" s="123">
        <f t="shared" si="3"/>
        <v>53481.599999999999</v>
      </c>
      <c r="J37">
        <f t="shared" si="0"/>
        <v>53568</v>
      </c>
      <c r="K37">
        <f t="shared" si="1"/>
        <v>72960</v>
      </c>
      <c r="L37">
        <f t="shared" si="2"/>
        <v>72960</v>
      </c>
    </row>
    <row r="38" spans="1:12">
      <c r="A38" s="3">
        <v>35</v>
      </c>
      <c r="B38" s="7" t="s">
        <v>528</v>
      </c>
      <c r="C38" s="35">
        <v>35</v>
      </c>
      <c r="D38" s="21" t="s">
        <v>1104</v>
      </c>
      <c r="E38" s="10">
        <v>12000</v>
      </c>
      <c r="F38" s="10">
        <v>12000</v>
      </c>
      <c r="G38" s="10">
        <v>12000</v>
      </c>
      <c r="H38" s="10">
        <v>12000</v>
      </c>
      <c r="I38" s="123">
        <f t="shared" si="3"/>
        <v>7428</v>
      </c>
      <c r="J38">
        <f t="shared" si="0"/>
        <v>7440</v>
      </c>
      <c r="K38">
        <f t="shared" si="1"/>
        <v>7680</v>
      </c>
      <c r="L38">
        <f t="shared" si="2"/>
        <v>7680</v>
      </c>
    </row>
    <row r="39" spans="1:12">
      <c r="A39" s="6">
        <v>36</v>
      </c>
      <c r="B39" s="7" t="s">
        <v>529</v>
      </c>
      <c r="C39" s="34">
        <v>36</v>
      </c>
      <c r="D39" s="21" t="s">
        <v>1105</v>
      </c>
      <c r="E39" s="10">
        <v>18000</v>
      </c>
      <c r="F39" s="10">
        <v>18000</v>
      </c>
      <c r="G39" s="10">
        <v>18000</v>
      </c>
      <c r="H39" s="10">
        <v>18000</v>
      </c>
      <c r="I39" s="123">
        <f t="shared" si="3"/>
        <v>11142</v>
      </c>
      <c r="J39">
        <f t="shared" si="0"/>
        <v>11160</v>
      </c>
      <c r="K39">
        <f t="shared" si="1"/>
        <v>11520</v>
      </c>
      <c r="L39">
        <f t="shared" si="2"/>
        <v>11520</v>
      </c>
    </row>
    <row r="40" spans="1:12">
      <c r="A40" s="3">
        <v>37</v>
      </c>
      <c r="B40" s="7" t="s">
        <v>26</v>
      </c>
      <c r="C40" s="35">
        <v>37</v>
      </c>
      <c r="D40" s="20" t="s">
        <v>1106</v>
      </c>
      <c r="E40" s="10">
        <v>24000</v>
      </c>
      <c r="F40" s="10">
        <v>24000</v>
      </c>
      <c r="G40" s="10">
        <v>24000</v>
      </c>
      <c r="H40" s="10">
        <v>24000</v>
      </c>
      <c r="I40" s="123">
        <f t="shared" si="3"/>
        <v>14856</v>
      </c>
      <c r="J40">
        <f t="shared" si="0"/>
        <v>14880</v>
      </c>
      <c r="K40">
        <f t="shared" si="1"/>
        <v>15360</v>
      </c>
      <c r="L40">
        <f t="shared" si="2"/>
        <v>15360</v>
      </c>
    </row>
    <row r="41" spans="1:12" ht="27">
      <c r="A41" s="6">
        <v>38</v>
      </c>
      <c r="B41" s="7" t="s">
        <v>530</v>
      </c>
      <c r="C41" s="34">
        <v>38</v>
      </c>
      <c r="D41" s="21" t="s">
        <v>1107</v>
      </c>
      <c r="E41" s="10">
        <v>12000</v>
      </c>
      <c r="F41" s="10">
        <v>12000</v>
      </c>
      <c r="G41" s="10">
        <v>12000</v>
      </c>
      <c r="H41" s="10">
        <v>12000</v>
      </c>
      <c r="I41" s="123">
        <f t="shared" si="3"/>
        <v>7428</v>
      </c>
      <c r="J41">
        <f t="shared" si="0"/>
        <v>7440</v>
      </c>
      <c r="K41">
        <f t="shared" si="1"/>
        <v>7680</v>
      </c>
      <c r="L41">
        <f t="shared" si="2"/>
        <v>7680</v>
      </c>
    </row>
    <row r="42" spans="1:12">
      <c r="A42" s="6">
        <v>39</v>
      </c>
      <c r="B42" s="7" t="s">
        <v>27</v>
      </c>
      <c r="C42" s="34">
        <v>39</v>
      </c>
      <c r="D42" s="20" t="s">
        <v>1108</v>
      </c>
      <c r="E42" s="10">
        <v>24000</v>
      </c>
      <c r="F42" s="10">
        <v>24000</v>
      </c>
      <c r="G42" s="10">
        <v>24000</v>
      </c>
      <c r="H42" s="10">
        <v>24000</v>
      </c>
      <c r="I42" s="123">
        <f t="shared" si="3"/>
        <v>14856</v>
      </c>
      <c r="J42">
        <f t="shared" si="0"/>
        <v>14880</v>
      </c>
      <c r="K42">
        <f t="shared" si="1"/>
        <v>15360</v>
      </c>
      <c r="L42">
        <f t="shared" si="2"/>
        <v>15360</v>
      </c>
    </row>
    <row r="43" spans="1:12" ht="27">
      <c r="A43" s="6">
        <v>40</v>
      </c>
      <c r="B43" s="7" t="s">
        <v>28</v>
      </c>
      <c r="C43" s="34">
        <v>40</v>
      </c>
      <c r="D43" s="20" t="s">
        <v>1109</v>
      </c>
      <c r="E43" s="10">
        <v>24000</v>
      </c>
      <c r="F43" s="10">
        <v>24000</v>
      </c>
      <c r="G43" s="10">
        <v>24000</v>
      </c>
      <c r="H43" s="10">
        <v>24000</v>
      </c>
      <c r="I43" s="123">
        <f t="shared" si="3"/>
        <v>14856</v>
      </c>
      <c r="J43">
        <f t="shared" si="0"/>
        <v>14880</v>
      </c>
      <c r="K43">
        <f t="shared" si="1"/>
        <v>15360</v>
      </c>
      <c r="L43">
        <f t="shared" si="2"/>
        <v>15360</v>
      </c>
    </row>
    <row r="44" spans="1:12">
      <c r="A44" s="3">
        <v>41</v>
      </c>
      <c r="B44" s="7" t="s">
        <v>29</v>
      </c>
      <c r="C44" s="35">
        <v>41</v>
      </c>
      <c r="D44" s="20" t="s">
        <v>1110</v>
      </c>
      <c r="E44" s="10">
        <v>12000</v>
      </c>
      <c r="F44" s="10">
        <v>12000</v>
      </c>
      <c r="G44" s="11">
        <v>24000</v>
      </c>
      <c r="H44" s="11">
        <v>24000</v>
      </c>
      <c r="I44" s="123">
        <f t="shared" si="3"/>
        <v>7428</v>
      </c>
      <c r="J44">
        <f t="shared" si="0"/>
        <v>7440</v>
      </c>
      <c r="K44">
        <f t="shared" si="1"/>
        <v>15360</v>
      </c>
      <c r="L44">
        <f t="shared" si="2"/>
        <v>15360</v>
      </c>
    </row>
    <row r="45" spans="1:12">
      <c r="A45" s="6">
        <v>42</v>
      </c>
      <c r="B45" s="7" t="s">
        <v>30</v>
      </c>
      <c r="C45" s="34">
        <v>42</v>
      </c>
      <c r="D45" s="20" t="s">
        <v>1111</v>
      </c>
      <c r="E45" s="10">
        <v>36000</v>
      </c>
      <c r="F45" s="10">
        <v>36000</v>
      </c>
      <c r="G45" s="10">
        <v>36000</v>
      </c>
      <c r="H45" s="10">
        <v>36000</v>
      </c>
      <c r="I45" s="123">
        <f t="shared" si="3"/>
        <v>22284</v>
      </c>
      <c r="J45">
        <f t="shared" si="0"/>
        <v>22320</v>
      </c>
      <c r="K45">
        <f t="shared" si="1"/>
        <v>23040</v>
      </c>
      <c r="L45">
        <f t="shared" si="2"/>
        <v>23040</v>
      </c>
    </row>
    <row r="46" spans="1:12">
      <c r="A46" s="3">
        <v>43</v>
      </c>
      <c r="B46" s="7" t="s">
        <v>31</v>
      </c>
      <c r="C46" s="35">
        <v>43</v>
      </c>
      <c r="D46" s="20" t="s">
        <v>1112</v>
      </c>
      <c r="E46" s="10">
        <v>24000</v>
      </c>
      <c r="F46" s="10">
        <v>24000</v>
      </c>
      <c r="G46" s="10">
        <v>24000</v>
      </c>
      <c r="H46" s="10">
        <v>24000</v>
      </c>
      <c r="I46" s="123">
        <f t="shared" si="3"/>
        <v>14856</v>
      </c>
      <c r="J46">
        <f t="shared" si="0"/>
        <v>14880</v>
      </c>
      <c r="K46">
        <f t="shared" si="1"/>
        <v>15360</v>
      </c>
      <c r="L46">
        <f t="shared" si="2"/>
        <v>15360</v>
      </c>
    </row>
    <row r="47" spans="1:12">
      <c r="A47" s="6">
        <v>44</v>
      </c>
      <c r="B47" s="7" t="s">
        <v>531</v>
      </c>
      <c r="C47" s="34">
        <v>44</v>
      </c>
      <c r="D47" s="21" t="s">
        <v>1113</v>
      </c>
      <c r="E47" s="10">
        <v>6000</v>
      </c>
      <c r="F47" s="10">
        <v>6000</v>
      </c>
      <c r="G47" s="10">
        <v>6000</v>
      </c>
      <c r="H47" s="10">
        <v>6000</v>
      </c>
      <c r="I47" s="123">
        <f t="shared" si="3"/>
        <v>3714</v>
      </c>
      <c r="J47">
        <f t="shared" si="0"/>
        <v>3720</v>
      </c>
      <c r="K47">
        <f t="shared" si="1"/>
        <v>3840</v>
      </c>
      <c r="L47">
        <f t="shared" si="2"/>
        <v>3840</v>
      </c>
    </row>
    <row r="48" spans="1:12">
      <c r="A48" s="3">
        <v>45</v>
      </c>
      <c r="B48" s="7" t="s">
        <v>532</v>
      </c>
      <c r="C48" s="35">
        <v>45</v>
      </c>
      <c r="D48" s="21" t="s">
        <v>1114</v>
      </c>
      <c r="E48" s="10">
        <v>6000</v>
      </c>
      <c r="F48" s="10">
        <v>6000</v>
      </c>
      <c r="G48" s="10">
        <v>6000</v>
      </c>
      <c r="H48" s="10">
        <v>6000</v>
      </c>
      <c r="I48" s="123">
        <f t="shared" si="3"/>
        <v>3714</v>
      </c>
      <c r="J48">
        <f t="shared" si="0"/>
        <v>3720</v>
      </c>
      <c r="K48">
        <f t="shared" si="1"/>
        <v>3840</v>
      </c>
      <c r="L48">
        <f t="shared" si="2"/>
        <v>3840</v>
      </c>
    </row>
    <row r="49" spans="1:12">
      <c r="A49" s="6">
        <v>46</v>
      </c>
      <c r="B49" s="7" t="s">
        <v>533</v>
      </c>
      <c r="C49" s="34">
        <v>46</v>
      </c>
      <c r="D49" s="20" t="s">
        <v>1115</v>
      </c>
      <c r="E49" s="10">
        <v>1200</v>
      </c>
      <c r="F49" s="10">
        <v>1200</v>
      </c>
      <c r="G49" s="10">
        <v>1200</v>
      </c>
      <c r="H49" s="10">
        <v>1200</v>
      </c>
      <c r="I49" s="123">
        <f t="shared" si="3"/>
        <v>742.8</v>
      </c>
      <c r="J49">
        <f t="shared" si="0"/>
        <v>744</v>
      </c>
      <c r="K49">
        <f t="shared" si="1"/>
        <v>768</v>
      </c>
      <c r="L49">
        <f t="shared" si="2"/>
        <v>768</v>
      </c>
    </row>
    <row r="50" spans="1:12">
      <c r="A50" s="3">
        <v>47</v>
      </c>
      <c r="B50" s="7" t="s">
        <v>32</v>
      </c>
      <c r="C50" s="35">
        <v>47</v>
      </c>
      <c r="D50" s="21" t="s">
        <v>1116</v>
      </c>
      <c r="E50" s="10">
        <v>2400</v>
      </c>
      <c r="F50" s="10">
        <v>2400</v>
      </c>
      <c r="G50" s="10">
        <v>2400</v>
      </c>
      <c r="H50" s="10">
        <v>2400</v>
      </c>
      <c r="I50" s="123">
        <f t="shared" si="3"/>
        <v>1485.6</v>
      </c>
      <c r="J50">
        <f t="shared" si="0"/>
        <v>1488</v>
      </c>
      <c r="K50">
        <f t="shared" si="1"/>
        <v>1536</v>
      </c>
      <c r="L50">
        <f t="shared" si="2"/>
        <v>1536</v>
      </c>
    </row>
    <row r="51" spans="1:12" ht="27">
      <c r="A51" s="6">
        <v>48</v>
      </c>
      <c r="B51" s="7" t="s">
        <v>534</v>
      </c>
      <c r="C51" s="34">
        <v>48</v>
      </c>
      <c r="D51" s="21" t="s">
        <v>1117</v>
      </c>
      <c r="E51" s="12"/>
      <c r="F51" s="12"/>
      <c r="G51" s="13"/>
      <c r="H51" s="13"/>
      <c r="I51" s="123">
        <f t="shared" si="3"/>
        <v>0</v>
      </c>
      <c r="J51">
        <f t="shared" si="0"/>
        <v>0</v>
      </c>
      <c r="K51">
        <f t="shared" si="1"/>
        <v>0</v>
      </c>
      <c r="L51">
        <f t="shared" si="2"/>
        <v>0</v>
      </c>
    </row>
    <row r="52" spans="1:12" ht="27">
      <c r="A52" s="3">
        <v>49</v>
      </c>
      <c r="B52" s="7" t="s">
        <v>535</v>
      </c>
      <c r="C52" s="35">
        <v>49</v>
      </c>
      <c r="D52" s="21" t="s">
        <v>1118</v>
      </c>
      <c r="E52" s="12"/>
      <c r="F52" s="12"/>
      <c r="G52" s="13"/>
      <c r="H52" s="13"/>
      <c r="I52" s="123">
        <f t="shared" si="3"/>
        <v>0</v>
      </c>
      <c r="J52">
        <f t="shared" si="0"/>
        <v>0</v>
      </c>
      <c r="K52">
        <f t="shared" si="1"/>
        <v>0</v>
      </c>
      <c r="L52">
        <f t="shared" si="2"/>
        <v>0</v>
      </c>
    </row>
    <row r="53" spans="1:12" ht="27">
      <c r="A53" s="6">
        <v>50</v>
      </c>
      <c r="B53" s="7" t="s">
        <v>536</v>
      </c>
      <c r="C53" s="34">
        <v>50</v>
      </c>
      <c r="D53" s="21" t="s">
        <v>1119</v>
      </c>
      <c r="E53" s="10">
        <v>9600</v>
      </c>
      <c r="F53" s="10">
        <v>9600</v>
      </c>
      <c r="G53" s="10">
        <v>9600</v>
      </c>
      <c r="H53" s="10">
        <v>9600</v>
      </c>
      <c r="I53" s="123">
        <f t="shared" si="3"/>
        <v>5942.4</v>
      </c>
      <c r="J53">
        <f t="shared" si="0"/>
        <v>5952</v>
      </c>
      <c r="K53">
        <f t="shared" si="1"/>
        <v>6144</v>
      </c>
      <c r="L53">
        <f t="shared" si="2"/>
        <v>6144</v>
      </c>
    </row>
    <row r="54" spans="1:12" ht="27">
      <c r="A54" s="3">
        <v>51</v>
      </c>
      <c r="B54" s="7" t="s">
        <v>33</v>
      </c>
      <c r="C54" s="35">
        <v>51</v>
      </c>
      <c r="D54" s="21" t="s">
        <v>1120</v>
      </c>
      <c r="E54" s="10">
        <v>1200</v>
      </c>
      <c r="F54" s="10">
        <v>1200</v>
      </c>
      <c r="G54" s="10">
        <v>1200</v>
      </c>
      <c r="H54" s="10">
        <v>1200</v>
      </c>
      <c r="I54" s="123">
        <f t="shared" si="3"/>
        <v>742.8</v>
      </c>
      <c r="J54">
        <f t="shared" si="0"/>
        <v>744</v>
      </c>
      <c r="K54">
        <f t="shared" si="1"/>
        <v>768</v>
      </c>
      <c r="L54">
        <f t="shared" si="2"/>
        <v>768</v>
      </c>
    </row>
    <row r="55" spans="1:12">
      <c r="A55" s="6">
        <v>52</v>
      </c>
      <c r="B55" s="7" t="s">
        <v>537</v>
      </c>
      <c r="C55" s="34">
        <v>52</v>
      </c>
      <c r="D55" s="21" t="s">
        <v>1121</v>
      </c>
      <c r="E55" s="10">
        <v>1200</v>
      </c>
      <c r="F55" s="10">
        <v>1200</v>
      </c>
      <c r="G55" s="10">
        <v>1200</v>
      </c>
      <c r="H55" s="10">
        <v>1200</v>
      </c>
      <c r="I55" s="123">
        <f t="shared" si="3"/>
        <v>742.8</v>
      </c>
      <c r="J55">
        <f t="shared" si="0"/>
        <v>744</v>
      </c>
      <c r="K55">
        <f t="shared" si="1"/>
        <v>768</v>
      </c>
      <c r="L55">
        <f t="shared" si="2"/>
        <v>768</v>
      </c>
    </row>
    <row r="56" spans="1:12" ht="27">
      <c r="A56" s="3">
        <v>53</v>
      </c>
      <c r="B56" s="7" t="s">
        <v>538</v>
      </c>
      <c r="C56" s="35">
        <v>53</v>
      </c>
      <c r="D56" s="21" t="s">
        <v>1122</v>
      </c>
      <c r="E56" s="10">
        <v>72000</v>
      </c>
      <c r="F56" s="10">
        <v>72000</v>
      </c>
      <c r="G56" s="11">
        <v>96000</v>
      </c>
      <c r="H56" s="11">
        <v>96000</v>
      </c>
      <c r="I56" s="123">
        <f t="shared" si="3"/>
        <v>44568</v>
      </c>
      <c r="J56">
        <f t="shared" si="0"/>
        <v>44640</v>
      </c>
      <c r="K56">
        <f t="shared" si="1"/>
        <v>61440</v>
      </c>
      <c r="L56">
        <f t="shared" si="2"/>
        <v>61440</v>
      </c>
    </row>
    <row r="57" spans="1:12">
      <c r="A57" s="6">
        <v>54</v>
      </c>
      <c r="B57" s="7" t="s">
        <v>34</v>
      </c>
      <c r="C57" s="34">
        <v>54</v>
      </c>
      <c r="D57" s="21" t="s">
        <v>1123</v>
      </c>
      <c r="E57" s="10">
        <v>24000</v>
      </c>
      <c r="F57" s="10">
        <v>24000</v>
      </c>
      <c r="G57" s="10">
        <v>24000</v>
      </c>
      <c r="H57" s="10">
        <v>24000</v>
      </c>
      <c r="I57" s="123">
        <f t="shared" si="3"/>
        <v>14856</v>
      </c>
      <c r="J57">
        <f t="shared" si="0"/>
        <v>14880</v>
      </c>
      <c r="K57">
        <f t="shared" si="1"/>
        <v>15360</v>
      </c>
      <c r="L57">
        <f t="shared" si="2"/>
        <v>15360</v>
      </c>
    </row>
    <row r="58" spans="1:12">
      <c r="A58" s="3">
        <v>55</v>
      </c>
      <c r="B58" s="7" t="s">
        <v>35</v>
      </c>
      <c r="C58" s="35">
        <v>55</v>
      </c>
      <c r="D58" s="21" t="s">
        <v>1124</v>
      </c>
      <c r="E58" s="10">
        <v>24000</v>
      </c>
      <c r="F58" s="10">
        <v>24000</v>
      </c>
      <c r="G58" s="10">
        <v>24000</v>
      </c>
      <c r="H58" s="10">
        <v>24000</v>
      </c>
      <c r="I58" s="123">
        <f t="shared" si="3"/>
        <v>14856</v>
      </c>
      <c r="J58">
        <f t="shared" si="0"/>
        <v>14880</v>
      </c>
      <c r="K58">
        <f t="shared" si="1"/>
        <v>15360</v>
      </c>
      <c r="L58">
        <f t="shared" si="2"/>
        <v>15360</v>
      </c>
    </row>
    <row r="59" spans="1:12">
      <c r="A59" s="6">
        <v>56</v>
      </c>
      <c r="B59" s="7" t="s">
        <v>539</v>
      </c>
      <c r="C59" s="34">
        <v>56</v>
      </c>
      <c r="D59" s="20" t="s">
        <v>1125</v>
      </c>
      <c r="E59" s="10">
        <v>12000</v>
      </c>
      <c r="F59" s="10">
        <v>12000</v>
      </c>
      <c r="G59" s="10">
        <v>12000</v>
      </c>
      <c r="H59" s="10">
        <v>12000</v>
      </c>
      <c r="I59" s="123">
        <f t="shared" si="3"/>
        <v>7428</v>
      </c>
      <c r="J59">
        <f t="shared" si="0"/>
        <v>7440</v>
      </c>
      <c r="K59">
        <f t="shared" si="1"/>
        <v>7680</v>
      </c>
      <c r="L59">
        <f t="shared" si="2"/>
        <v>7680</v>
      </c>
    </row>
    <row r="60" spans="1:12">
      <c r="A60" s="3">
        <v>57</v>
      </c>
      <c r="B60" s="7" t="s">
        <v>540</v>
      </c>
      <c r="C60" s="35">
        <v>57</v>
      </c>
      <c r="D60" s="20" t="s">
        <v>1126</v>
      </c>
      <c r="E60" s="10">
        <v>6000</v>
      </c>
      <c r="F60" s="10">
        <v>6000</v>
      </c>
      <c r="G60" s="10">
        <v>6000</v>
      </c>
      <c r="H60" s="10">
        <v>6000</v>
      </c>
      <c r="I60" s="123">
        <f t="shared" si="3"/>
        <v>3714</v>
      </c>
      <c r="J60">
        <f t="shared" si="0"/>
        <v>3720</v>
      </c>
      <c r="K60">
        <f t="shared" si="1"/>
        <v>3840</v>
      </c>
      <c r="L60">
        <f t="shared" si="2"/>
        <v>3840</v>
      </c>
    </row>
    <row r="61" spans="1:12">
      <c r="A61" s="6">
        <v>58</v>
      </c>
      <c r="B61" s="7" t="s">
        <v>541</v>
      </c>
      <c r="C61" s="34">
        <v>58</v>
      </c>
      <c r="D61" s="20" t="s">
        <v>1127</v>
      </c>
      <c r="E61" s="10">
        <v>1500</v>
      </c>
      <c r="F61" s="10">
        <v>1500</v>
      </c>
      <c r="G61" s="10">
        <v>1500</v>
      </c>
      <c r="H61" s="10">
        <v>1500</v>
      </c>
      <c r="I61" s="123">
        <f t="shared" si="3"/>
        <v>928.5</v>
      </c>
      <c r="J61">
        <f t="shared" si="0"/>
        <v>930</v>
      </c>
      <c r="K61">
        <f t="shared" si="1"/>
        <v>960</v>
      </c>
      <c r="L61">
        <f t="shared" si="2"/>
        <v>960</v>
      </c>
    </row>
    <row r="62" spans="1:12">
      <c r="A62" s="3">
        <v>59</v>
      </c>
      <c r="B62" s="7" t="s">
        <v>542</v>
      </c>
      <c r="C62" s="35">
        <v>59</v>
      </c>
      <c r="D62" s="21" t="s">
        <v>1128</v>
      </c>
      <c r="E62" s="10">
        <v>1500</v>
      </c>
      <c r="F62" s="10">
        <v>1500</v>
      </c>
      <c r="G62" s="10">
        <v>1500</v>
      </c>
      <c r="H62" s="10">
        <v>1500</v>
      </c>
      <c r="I62" s="123">
        <f t="shared" si="3"/>
        <v>928.5</v>
      </c>
      <c r="J62">
        <f t="shared" si="0"/>
        <v>930</v>
      </c>
      <c r="K62">
        <f t="shared" si="1"/>
        <v>960</v>
      </c>
      <c r="L62">
        <f t="shared" si="2"/>
        <v>960</v>
      </c>
    </row>
    <row r="63" spans="1:12">
      <c r="A63" s="6">
        <v>60</v>
      </c>
      <c r="B63" s="7" t="s">
        <v>36</v>
      </c>
      <c r="C63" s="34">
        <v>60</v>
      </c>
      <c r="D63" s="20" t="s">
        <v>1129</v>
      </c>
      <c r="E63" s="10">
        <v>1500</v>
      </c>
      <c r="F63" s="10">
        <v>1500</v>
      </c>
      <c r="G63" s="10">
        <v>1500</v>
      </c>
      <c r="H63" s="10">
        <v>1500</v>
      </c>
      <c r="I63" s="123">
        <f t="shared" si="3"/>
        <v>928.5</v>
      </c>
      <c r="J63">
        <f t="shared" si="0"/>
        <v>930</v>
      </c>
      <c r="K63">
        <f t="shared" si="1"/>
        <v>960</v>
      </c>
      <c r="L63">
        <f t="shared" si="2"/>
        <v>960</v>
      </c>
    </row>
    <row r="64" spans="1:12">
      <c r="A64" s="6">
        <v>61</v>
      </c>
      <c r="B64" s="7" t="s">
        <v>37</v>
      </c>
      <c r="C64" s="34">
        <v>61</v>
      </c>
      <c r="D64" s="20" t="s">
        <v>1130</v>
      </c>
      <c r="E64" s="13"/>
      <c r="F64" s="13"/>
      <c r="G64" s="11">
        <v>30000</v>
      </c>
      <c r="H64" s="11">
        <v>30000</v>
      </c>
      <c r="I64" s="123">
        <f t="shared" si="3"/>
        <v>0</v>
      </c>
      <c r="J64">
        <f t="shared" si="0"/>
        <v>0</v>
      </c>
      <c r="K64">
        <f t="shared" si="1"/>
        <v>19200</v>
      </c>
      <c r="L64">
        <f t="shared" si="2"/>
        <v>19200</v>
      </c>
    </row>
    <row r="65" spans="1:12">
      <c r="A65" s="6">
        <v>62</v>
      </c>
      <c r="B65" s="7" t="s">
        <v>38</v>
      </c>
      <c r="C65" s="34">
        <v>62</v>
      </c>
      <c r="D65" s="20" t="s">
        <v>1131</v>
      </c>
      <c r="E65" s="10">
        <v>6000</v>
      </c>
      <c r="F65" s="10">
        <v>6000</v>
      </c>
      <c r="G65" s="10">
        <v>6000</v>
      </c>
      <c r="H65" s="10">
        <v>6000</v>
      </c>
      <c r="I65" s="123">
        <f t="shared" si="3"/>
        <v>3714</v>
      </c>
      <c r="J65">
        <f t="shared" si="0"/>
        <v>3720</v>
      </c>
      <c r="K65">
        <f t="shared" si="1"/>
        <v>3840</v>
      </c>
      <c r="L65">
        <f t="shared" si="2"/>
        <v>3840</v>
      </c>
    </row>
    <row r="66" spans="1:12">
      <c r="A66" s="3">
        <v>63</v>
      </c>
      <c r="B66" s="7" t="s">
        <v>543</v>
      </c>
      <c r="C66" s="35">
        <v>63</v>
      </c>
      <c r="D66" s="20" t="s">
        <v>1132</v>
      </c>
      <c r="E66" s="10">
        <v>1200</v>
      </c>
      <c r="F66" s="10">
        <v>1200</v>
      </c>
      <c r="G66" s="10">
        <v>1200</v>
      </c>
      <c r="H66" s="10">
        <v>1200</v>
      </c>
      <c r="I66" s="123">
        <f t="shared" si="3"/>
        <v>742.8</v>
      </c>
      <c r="J66">
        <f t="shared" si="0"/>
        <v>744</v>
      </c>
      <c r="K66">
        <f t="shared" si="1"/>
        <v>768</v>
      </c>
      <c r="L66">
        <f t="shared" si="2"/>
        <v>768</v>
      </c>
    </row>
    <row r="67" spans="1:12">
      <c r="A67" s="6">
        <v>64</v>
      </c>
      <c r="B67" s="7" t="s">
        <v>544</v>
      </c>
      <c r="C67" s="34">
        <v>64</v>
      </c>
      <c r="D67" s="21" t="s">
        <v>1133</v>
      </c>
      <c r="E67" s="10">
        <v>6000</v>
      </c>
      <c r="F67" s="10">
        <v>6000</v>
      </c>
      <c r="G67" s="10">
        <v>6000</v>
      </c>
      <c r="H67" s="10">
        <v>6000</v>
      </c>
      <c r="I67" s="123">
        <f t="shared" si="3"/>
        <v>3714</v>
      </c>
      <c r="J67">
        <f t="shared" si="0"/>
        <v>3720</v>
      </c>
      <c r="K67">
        <f t="shared" si="1"/>
        <v>3840</v>
      </c>
      <c r="L67">
        <f t="shared" si="2"/>
        <v>3840</v>
      </c>
    </row>
    <row r="68" spans="1:12">
      <c r="A68" s="3">
        <v>65</v>
      </c>
      <c r="B68" s="7" t="s">
        <v>39</v>
      </c>
      <c r="C68" s="35">
        <v>65</v>
      </c>
      <c r="D68" s="20" t="s">
        <v>1134</v>
      </c>
      <c r="E68" s="10">
        <v>6000</v>
      </c>
      <c r="F68" s="10">
        <v>6000</v>
      </c>
      <c r="G68" s="10">
        <v>6000</v>
      </c>
      <c r="H68" s="10">
        <v>6000</v>
      </c>
      <c r="I68" s="123">
        <f t="shared" si="3"/>
        <v>3714</v>
      </c>
      <c r="J68">
        <f t="shared" ref="J68:J131" si="4">+F68*0.62</f>
        <v>3720</v>
      </c>
      <c r="K68">
        <f t="shared" ref="K68:K131" si="5">+G68*0.64</f>
        <v>3840</v>
      </c>
      <c r="L68">
        <f t="shared" ref="L68:L131" si="6">+H68*0.64</f>
        <v>3840</v>
      </c>
    </row>
    <row r="69" spans="1:12">
      <c r="A69" s="6">
        <v>66</v>
      </c>
      <c r="B69" s="7" t="s">
        <v>40</v>
      </c>
      <c r="C69" s="34">
        <v>66</v>
      </c>
      <c r="D69" s="20" t="s">
        <v>1135</v>
      </c>
      <c r="E69" s="10">
        <v>6000</v>
      </c>
      <c r="F69" s="10">
        <v>6000</v>
      </c>
      <c r="G69" s="10">
        <v>6000</v>
      </c>
      <c r="H69" s="10">
        <v>6000</v>
      </c>
      <c r="I69" s="123">
        <f t="shared" si="3"/>
        <v>3714</v>
      </c>
      <c r="J69">
        <f t="shared" si="4"/>
        <v>3720</v>
      </c>
      <c r="K69">
        <f t="shared" si="5"/>
        <v>3840</v>
      </c>
      <c r="L69">
        <f t="shared" si="6"/>
        <v>3840</v>
      </c>
    </row>
    <row r="70" spans="1:12">
      <c r="A70" s="3">
        <v>67</v>
      </c>
      <c r="B70" s="7" t="s">
        <v>41</v>
      </c>
      <c r="C70" s="35">
        <v>67</v>
      </c>
      <c r="D70" s="20" t="s">
        <v>1136</v>
      </c>
      <c r="E70" s="10">
        <v>6000</v>
      </c>
      <c r="F70" s="10">
        <v>6000</v>
      </c>
      <c r="G70" s="10">
        <v>6000</v>
      </c>
      <c r="H70" s="10">
        <v>6000</v>
      </c>
      <c r="I70" s="123">
        <f t="shared" si="3"/>
        <v>3714</v>
      </c>
      <c r="J70">
        <f t="shared" si="4"/>
        <v>3720</v>
      </c>
      <c r="K70">
        <f t="shared" si="5"/>
        <v>3840</v>
      </c>
      <c r="L70">
        <f t="shared" si="6"/>
        <v>3840</v>
      </c>
    </row>
    <row r="71" spans="1:12" ht="27">
      <c r="A71" s="6">
        <v>68</v>
      </c>
      <c r="B71" s="7" t="s">
        <v>42</v>
      </c>
      <c r="C71" s="34">
        <v>68</v>
      </c>
      <c r="D71" s="20" t="s">
        <v>1137</v>
      </c>
      <c r="E71" s="10">
        <v>18000</v>
      </c>
      <c r="F71" s="10">
        <v>18000</v>
      </c>
      <c r="G71" s="10">
        <v>18000</v>
      </c>
      <c r="H71" s="10">
        <v>18000</v>
      </c>
      <c r="I71" s="123">
        <f t="shared" si="3"/>
        <v>11142</v>
      </c>
      <c r="J71">
        <f t="shared" si="4"/>
        <v>11160</v>
      </c>
      <c r="K71">
        <f t="shared" si="5"/>
        <v>11520</v>
      </c>
      <c r="L71">
        <f t="shared" si="6"/>
        <v>11520</v>
      </c>
    </row>
    <row r="72" spans="1:12" ht="27">
      <c r="A72" s="3">
        <v>69</v>
      </c>
      <c r="B72" s="7" t="s">
        <v>43</v>
      </c>
      <c r="C72" s="35">
        <v>69</v>
      </c>
      <c r="D72" s="20" t="s">
        <v>1138</v>
      </c>
      <c r="E72" s="10">
        <v>6000</v>
      </c>
      <c r="F72" s="10">
        <v>6000</v>
      </c>
      <c r="G72" s="10">
        <v>6000</v>
      </c>
      <c r="H72" s="10">
        <v>6000</v>
      </c>
      <c r="I72" s="123">
        <f t="shared" si="3"/>
        <v>3714</v>
      </c>
      <c r="J72">
        <f t="shared" si="4"/>
        <v>3720</v>
      </c>
      <c r="K72">
        <f t="shared" si="5"/>
        <v>3840</v>
      </c>
      <c r="L72">
        <f t="shared" si="6"/>
        <v>3840</v>
      </c>
    </row>
    <row r="73" spans="1:12">
      <c r="A73" s="6">
        <v>70</v>
      </c>
      <c r="B73" s="7" t="s">
        <v>44</v>
      </c>
      <c r="C73" s="34">
        <v>70</v>
      </c>
      <c r="D73" s="20" t="s">
        <v>1139</v>
      </c>
      <c r="E73" s="10">
        <v>6000</v>
      </c>
      <c r="F73" s="10">
        <v>6000</v>
      </c>
      <c r="G73" s="10">
        <v>6000</v>
      </c>
      <c r="H73" s="10">
        <v>6000</v>
      </c>
      <c r="I73" s="123">
        <f t="shared" si="3"/>
        <v>3714</v>
      </c>
      <c r="J73">
        <f t="shared" si="4"/>
        <v>3720</v>
      </c>
      <c r="K73">
        <f t="shared" si="5"/>
        <v>3840</v>
      </c>
      <c r="L73">
        <f t="shared" si="6"/>
        <v>3840</v>
      </c>
    </row>
    <row r="74" spans="1:12">
      <c r="A74" s="3">
        <v>71</v>
      </c>
      <c r="B74" s="7" t="s">
        <v>45</v>
      </c>
      <c r="C74" s="35">
        <v>71</v>
      </c>
      <c r="D74" s="20" t="s">
        <v>1140</v>
      </c>
      <c r="E74" s="10">
        <v>6000</v>
      </c>
      <c r="F74" s="10">
        <v>6000</v>
      </c>
      <c r="G74" s="10">
        <v>6000</v>
      </c>
      <c r="H74" s="10">
        <v>6000</v>
      </c>
      <c r="I74" s="123">
        <f t="shared" si="3"/>
        <v>3714</v>
      </c>
      <c r="J74">
        <f t="shared" si="4"/>
        <v>3720</v>
      </c>
      <c r="K74">
        <f t="shared" si="5"/>
        <v>3840</v>
      </c>
      <c r="L74">
        <f t="shared" si="6"/>
        <v>3840</v>
      </c>
    </row>
    <row r="75" spans="1:12">
      <c r="A75" s="6">
        <v>72</v>
      </c>
      <c r="B75" s="7" t="s">
        <v>46</v>
      </c>
      <c r="C75" s="34">
        <v>72</v>
      </c>
      <c r="D75" s="20" t="s">
        <v>1141</v>
      </c>
      <c r="E75" s="10">
        <v>500</v>
      </c>
      <c r="F75" s="10">
        <v>500</v>
      </c>
      <c r="G75" s="10">
        <v>500</v>
      </c>
      <c r="H75" s="10">
        <v>500</v>
      </c>
      <c r="I75" s="123">
        <f t="shared" si="3"/>
        <v>309.5</v>
      </c>
      <c r="J75">
        <f t="shared" si="4"/>
        <v>310</v>
      </c>
      <c r="K75">
        <f t="shared" si="5"/>
        <v>320</v>
      </c>
      <c r="L75">
        <f t="shared" si="6"/>
        <v>320</v>
      </c>
    </row>
    <row r="76" spans="1:12" ht="27">
      <c r="A76" s="3">
        <v>73</v>
      </c>
      <c r="B76" s="7" t="s">
        <v>47</v>
      </c>
      <c r="C76" s="35">
        <v>73</v>
      </c>
      <c r="D76" s="20" t="s">
        <v>1142</v>
      </c>
      <c r="E76" s="10">
        <v>12000</v>
      </c>
      <c r="F76" s="10">
        <v>12000</v>
      </c>
      <c r="G76" s="10">
        <v>12000</v>
      </c>
      <c r="H76" s="10">
        <v>12000</v>
      </c>
      <c r="I76" s="123">
        <f t="shared" si="3"/>
        <v>7428</v>
      </c>
      <c r="J76">
        <f t="shared" si="4"/>
        <v>7440</v>
      </c>
      <c r="K76">
        <f t="shared" si="5"/>
        <v>7680</v>
      </c>
      <c r="L76">
        <f t="shared" si="6"/>
        <v>7680</v>
      </c>
    </row>
    <row r="77" spans="1:12">
      <c r="A77" s="6">
        <v>74</v>
      </c>
      <c r="B77" s="7" t="s">
        <v>48</v>
      </c>
      <c r="C77" s="34">
        <v>74</v>
      </c>
      <c r="D77" s="20" t="s">
        <v>1143</v>
      </c>
      <c r="E77" s="10">
        <v>1200</v>
      </c>
      <c r="F77" s="10">
        <v>1200</v>
      </c>
      <c r="G77" s="10">
        <v>1200</v>
      </c>
      <c r="H77" s="10">
        <v>1200</v>
      </c>
      <c r="I77" s="123">
        <f t="shared" si="3"/>
        <v>742.8</v>
      </c>
      <c r="J77">
        <f t="shared" si="4"/>
        <v>744</v>
      </c>
      <c r="K77">
        <f t="shared" si="5"/>
        <v>768</v>
      </c>
      <c r="L77">
        <f t="shared" si="6"/>
        <v>768</v>
      </c>
    </row>
    <row r="78" spans="1:12">
      <c r="A78" s="3">
        <v>75</v>
      </c>
      <c r="B78" s="7" t="s">
        <v>49</v>
      </c>
      <c r="C78" s="35">
        <v>75</v>
      </c>
      <c r="D78" s="20" t="s">
        <v>1144</v>
      </c>
      <c r="E78" s="10">
        <v>1200</v>
      </c>
      <c r="F78" s="10">
        <v>1200</v>
      </c>
      <c r="G78" s="10">
        <v>1200</v>
      </c>
      <c r="H78" s="10">
        <v>1200</v>
      </c>
      <c r="I78" s="123">
        <f t="shared" si="3"/>
        <v>742.8</v>
      </c>
      <c r="J78">
        <f t="shared" si="4"/>
        <v>744</v>
      </c>
      <c r="K78">
        <f t="shared" si="5"/>
        <v>768</v>
      </c>
      <c r="L78">
        <f t="shared" si="6"/>
        <v>768</v>
      </c>
    </row>
    <row r="79" spans="1:12" ht="27">
      <c r="A79" s="6">
        <v>76</v>
      </c>
      <c r="B79" s="7" t="s">
        <v>50</v>
      </c>
      <c r="C79" s="34">
        <v>76</v>
      </c>
      <c r="D79" s="20" t="s">
        <v>1145</v>
      </c>
      <c r="E79" s="10">
        <v>12000</v>
      </c>
      <c r="F79" s="10">
        <v>12000</v>
      </c>
      <c r="G79" s="11">
        <v>18000</v>
      </c>
      <c r="H79" s="11">
        <v>18000</v>
      </c>
      <c r="I79" s="123">
        <f t="shared" si="3"/>
        <v>7428</v>
      </c>
      <c r="J79">
        <f t="shared" si="4"/>
        <v>7440</v>
      </c>
      <c r="K79">
        <f t="shared" si="5"/>
        <v>11520</v>
      </c>
      <c r="L79">
        <f t="shared" si="6"/>
        <v>11520</v>
      </c>
    </row>
    <row r="80" spans="1:12" ht="27">
      <c r="A80" s="3">
        <v>77</v>
      </c>
      <c r="B80" s="7" t="s">
        <v>51</v>
      </c>
      <c r="C80" s="35">
        <v>77</v>
      </c>
      <c r="D80" s="20" t="s">
        <v>1146</v>
      </c>
      <c r="E80" s="10">
        <v>6000</v>
      </c>
      <c r="F80" s="10">
        <v>6000</v>
      </c>
      <c r="G80" s="10">
        <v>6000</v>
      </c>
      <c r="H80" s="10">
        <v>6000</v>
      </c>
      <c r="I80" s="123">
        <f t="shared" si="3"/>
        <v>3714</v>
      </c>
      <c r="J80">
        <f t="shared" si="4"/>
        <v>3720</v>
      </c>
      <c r="K80">
        <f t="shared" si="5"/>
        <v>3840</v>
      </c>
      <c r="L80">
        <f t="shared" si="6"/>
        <v>3840</v>
      </c>
    </row>
    <row r="81" spans="1:12">
      <c r="A81" s="144" t="s">
        <v>52</v>
      </c>
      <c r="B81" s="144"/>
      <c r="C81" s="136" t="s">
        <v>2106</v>
      </c>
      <c r="D81" s="137"/>
      <c r="E81"/>
      <c r="F81"/>
      <c r="G81"/>
      <c r="H81"/>
      <c r="I81" s="123">
        <f t="shared" si="3"/>
        <v>0</v>
      </c>
      <c r="J81">
        <f t="shared" si="4"/>
        <v>0</v>
      </c>
      <c r="K81">
        <f t="shared" si="5"/>
        <v>0</v>
      </c>
      <c r="L81">
        <f t="shared" si="6"/>
        <v>0</v>
      </c>
    </row>
    <row r="82" spans="1:12">
      <c r="A82" s="6">
        <v>78</v>
      </c>
      <c r="B82" s="7" t="s">
        <v>53</v>
      </c>
      <c r="C82" s="34">
        <v>78</v>
      </c>
      <c r="D82" s="20" t="s">
        <v>1147</v>
      </c>
      <c r="E82" s="10">
        <v>1000</v>
      </c>
      <c r="F82" s="10">
        <v>1000</v>
      </c>
      <c r="G82" s="10">
        <v>1000</v>
      </c>
      <c r="H82" s="10">
        <v>1000</v>
      </c>
      <c r="I82" s="123">
        <f t="shared" si="3"/>
        <v>619</v>
      </c>
      <c r="J82">
        <f t="shared" si="4"/>
        <v>620</v>
      </c>
      <c r="K82">
        <f t="shared" si="5"/>
        <v>640</v>
      </c>
      <c r="L82">
        <f t="shared" si="6"/>
        <v>640</v>
      </c>
    </row>
    <row r="83" spans="1:12">
      <c r="A83" s="6">
        <v>79</v>
      </c>
      <c r="B83" s="7" t="s">
        <v>54</v>
      </c>
      <c r="C83" s="34">
        <v>79</v>
      </c>
      <c r="D83" s="20" t="s">
        <v>1148</v>
      </c>
      <c r="E83" s="10">
        <v>2400</v>
      </c>
      <c r="F83" s="10">
        <v>2400</v>
      </c>
      <c r="G83" s="10">
        <v>2400</v>
      </c>
      <c r="H83" s="10">
        <v>2400</v>
      </c>
      <c r="I83" s="123">
        <f t="shared" si="3"/>
        <v>1485.6</v>
      </c>
      <c r="J83">
        <f t="shared" si="4"/>
        <v>1488</v>
      </c>
      <c r="K83">
        <f t="shared" si="5"/>
        <v>1536</v>
      </c>
      <c r="L83">
        <f t="shared" si="6"/>
        <v>1536</v>
      </c>
    </row>
    <row r="84" spans="1:12" ht="27">
      <c r="A84" s="6">
        <v>80</v>
      </c>
      <c r="B84" s="7" t="s">
        <v>545</v>
      </c>
      <c r="C84" s="34">
        <v>80</v>
      </c>
      <c r="D84" s="20" t="s">
        <v>1149</v>
      </c>
      <c r="E84" s="10">
        <v>12000</v>
      </c>
      <c r="F84" s="10">
        <v>12000</v>
      </c>
      <c r="G84" s="10">
        <v>12000</v>
      </c>
      <c r="H84" s="10">
        <v>12000</v>
      </c>
      <c r="I84" s="123">
        <f t="shared" si="3"/>
        <v>7428</v>
      </c>
      <c r="J84">
        <f t="shared" si="4"/>
        <v>7440</v>
      </c>
      <c r="K84">
        <f t="shared" si="5"/>
        <v>7680</v>
      </c>
      <c r="L84">
        <f t="shared" si="6"/>
        <v>7680</v>
      </c>
    </row>
    <row r="85" spans="1:12">
      <c r="A85" s="6">
        <v>81</v>
      </c>
      <c r="B85" s="7" t="s">
        <v>55</v>
      </c>
      <c r="C85" s="34">
        <v>81</v>
      </c>
      <c r="D85" s="21" t="s">
        <v>1150</v>
      </c>
      <c r="E85" s="10">
        <v>12000</v>
      </c>
      <c r="F85" s="10">
        <v>12000</v>
      </c>
      <c r="G85" s="10">
        <v>12000</v>
      </c>
      <c r="H85" s="10">
        <v>12000</v>
      </c>
      <c r="I85" s="123">
        <f t="shared" si="3"/>
        <v>7428</v>
      </c>
      <c r="J85">
        <f t="shared" si="4"/>
        <v>7440</v>
      </c>
      <c r="K85">
        <f t="shared" si="5"/>
        <v>7680</v>
      </c>
      <c r="L85">
        <f t="shared" si="6"/>
        <v>7680</v>
      </c>
    </row>
    <row r="86" spans="1:12">
      <c r="A86" s="6">
        <v>82</v>
      </c>
      <c r="B86" s="7" t="s">
        <v>56</v>
      </c>
      <c r="C86" s="34">
        <v>82</v>
      </c>
      <c r="D86" s="20" t="s">
        <v>1151</v>
      </c>
      <c r="E86" s="10">
        <v>18000</v>
      </c>
      <c r="F86" s="10">
        <v>18000</v>
      </c>
      <c r="G86" s="10">
        <v>18000</v>
      </c>
      <c r="H86" s="10">
        <v>18000</v>
      </c>
      <c r="I86" s="123">
        <f t="shared" si="3"/>
        <v>11142</v>
      </c>
      <c r="J86">
        <f t="shared" si="4"/>
        <v>11160</v>
      </c>
      <c r="K86">
        <f t="shared" si="5"/>
        <v>11520</v>
      </c>
      <c r="L86">
        <f t="shared" si="6"/>
        <v>11520</v>
      </c>
    </row>
    <row r="87" spans="1:12">
      <c r="A87" s="6">
        <v>83</v>
      </c>
      <c r="B87" s="7" t="s">
        <v>546</v>
      </c>
      <c r="C87" s="34">
        <v>83</v>
      </c>
      <c r="D87" s="21" t="s">
        <v>1152</v>
      </c>
      <c r="E87" s="10">
        <v>1000</v>
      </c>
      <c r="F87" s="10">
        <v>1000</v>
      </c>
      <c r="G87" s="11">
        <v>1000</v>
      </c>
      <c r="H87" s="11">
        <v>1000</v>
      </c>
      <c r="I87" s="123">
        <f t="shared" si="3"/>
        <v>619</v>
      </c>
      <c r="J87">
        <f t="shared" si="4"/>
        <v>620</v>
      </c>
      <c r="K87">
        <f t="shared" si="5"/>
        <v>640</v>
      </c>
      <c r="L87">
        <f t="shared" si="6"/>
        <v>640</v>
      </c>
    </row>
    <row r="88" spans="1:12" ht="27">
      <c r="A88" s="6">
        <v>84</v>
      </c>
      <c r="B88" s="7" t="s">
        <v>547</v>
      </c>
      <c r="C88" s="34">
        <v>84</v>
      </c>
      <c r="D88" s="21" t="s">
        <v>1153</v>
      </c>
      <c r="E88" s="10">
        <v>6000</v>
      </c>
      <c r="F88" s="10">
        <v>6000</v>
      </c>
      <c r="G88" s="11">
        <v>12000</v>
      </c>
      <c r="H88" s="11">
        <v>12000</v>
      </c>
      <c r="I88" s="123">
        <f t="shared" ref="I88:I151" si="7">+E88*0.619</f>
        <v>3714</v>
      </c>
      <c r="J88">
        <f t="shared" si="4"/>
        <v>3720</v>
      </c>
      <c r="K88">
        <f t="shared" si="5"/>
        <v>7680</v>
      </c>
      <c r="L88">
        <f t="shared" si="6"/>
        <v>7680</v>
      </c>
    </row>
    <row r="89" spans="1:12" ht="27">
      <c r="A89" s="6">
        <v>85</v>
      </c>
      <c r="B89" s="7" t="s">
        <v>548</v>
      </c>
      <c r="C89" s="34">
        <v>85</v>
      </c>
      <c r="D89" s="21" t="s">
        <v>1154</v>
      </c>
      <c r="E89" s="10">
        <v>6000</v>
      </c>
      <c r="F89" s="10">
        <v>6000</v>
      </c>
      <c r="G89" s="10">
        <v>6000</v>
      </c>
      <c r="H89" s="10">
        <v>6000</v>
      </c>
      <c r="I89" s="123">
        <f t="shared" si="7"/>
        <v>3714</v>
      </c>
      <c r="J89">
        <f t="shared" si="4"/>
        <v>3720</v>
      </c>
      <c r="K89">
        <f t="shared" si="5"/>
        <v>3840</v>
      </c>
      <c r="L89">
        <f t="shared" si="6"/>
        <v>3840</v>
      </c>
    </row>
    <row r="90" spans="1:12">
      <c r="A90" s="6">
        <v>86</v>
      </c>
      <c r="B90" s="7" t="s">
        <v>549</v>
      </c>
      <c r="C90" s="34">
        <v>86</v>
      </c>
      <c r="D90" s="21" t="s">
        <v>1155</v>
      </c>
      <c r="E90" s="10">
        <v>6000</v>
      </c>
      <c r="F90" s="10">
        <v>6000</v>
      </c>
      <c r="G90" s="11">
        <v>12000</v>
      </c>
      <c r="H90" s="11">
        <v>12000</v>
      </c>
      <c r="I90" s="123">
        <f t="shared" si="7"/>
        <v>3714</v>
      </c>
      <c r="J90">
        <f t="shared" si="4"/>
        <v>3720</v>
      </c>
      <c r="K90">
        <f t="shared" si="5"/>
        <v>7680</v>
      </c>
      <c r="L90">
        <f t="shared" si="6"/>
        <v>7680</v>
      </c>
    </row>
    <row r="91" spans="1:12">
      <c r="A91" s="6">
        <v>87</v>
      </c>
      <c r="B91" s="7" t="s">
        <v>550</v>
      </c>
      <c r="C91" s="34">
        <v>87</v>
      </c>
      <c r="D91" s="21" t="s">
        <v>1156</v>
      </c>
      <c r="E91" s="10">
        <v>6000</v>
      </c>
      <c r="F91" s="10">
        <v>6000</v>
      </c>
      <c r="G91" s="10">
        <v>6000</v>
      </c>
      <c r="H91" s="10">
        <v>6000</v>
      </c>
      <c r="I91" s="123">
        <f t="shared" si="7"/>
        <v>3714</v>
      </c>
      <c r="J91">
        <f t="shared" si="4"/>
        <v>3720</v>
      </c>
      <c r="K91">
        <f t="shared" si="5"/>
        <v>3840</v>
      </c>
      <c r="L91">
        <f t="shared" si="6"/>
        <v>3840</v>
      </c>
    </row>
    <row r="92" spans="1:12">
      <c r="A92" s="6">
        <v>88</v>
      </c>
      <c r="B92" s="7" t="s">
        <v>551</v>
      </c>
      <c r="C92" s="34">
        <v>88</v>
      </c>
      <c r="D92" s="21" t="s">
        <v>1157</v>
      </c>
      <c r="E92" s="10">
        <v>6000</v>
      </c>
      <c r="F92" s="10">
        <v>6000</v>
      </c>
      <c r="G92" s="10">
        <v>6000</v>
      </c>
      <c r="H92" s="10">
        <v>6000</v>
      </c>
      <c r="I92" s="123">
        <f t="shared" si="7"/>
        <v>3714</v>
      </c>
      <c r="J92">
        <f t="shared" si="4"/>
        <v>3720</v>
      </c>
      <c r="K92">
        <f t="shared" si="5"/>
        <v>3840</v>
      </c>
      <c r="L92">
        <f t="shared" si="6"/>
        <v>3840</v>
      </c>
    </row>
    <row r="93" spans="1:12">
      <c r="A93" s="6">
        <v>89</v>
      </c>
      <c r="B93" s="7" t="s">
        <v>552</v>
      </c>
      <c r="C93" s="34">
        <v>89</v>
      </c>
      <c r="D93" s="20" t="s">
        <v>1158</v>
      </c>
      <c r="E93" s="10">
        <v>3000</v>
      </c>
      <c r="F93" s="10">
        <v>3000</v>
      </c>
      <c r="G93" s="11">
        <v>18000</v>
      </c>
      <c r="H93" s="11">
        <v>18000</v>
      </c>
      <c r="I93" s="123">
        <f t="shared" si="7"/>
        <v>1857</v>
      </c>
      <c r="J93">
        <f t="shared" si="4"/>
        <v>1860</v>
      </c>
      <c r="K93">
        <f t="shared" si="5"/>
        <v>11520</v>
      </c>
      <c r="L93">
        <f t="shared" si="6"/>
        <v>11520</v>
      </c>
    </row>
    <row r="94" spans="1:12">
      <c r="A94" s="6">
        <v>90</v>
      </c>
      <c r="B94" s="7" t="s">
        <v>57</v>
      </c>
      <c r="C94" s="34">
        <v>90</v>
      </c>
      <c r="D94" s="20" t="s">
        <v>1159</v>
      </c>
      <c r="E94" s="10">
        <v>6000</v>
      </c>
      <c r="F94" s="10">
        <v>6000</v>
      </c>
      <c r="G94" s="10">
        <v>6000</v>
      </c>
      <c r="H94" s="10">
        <v>6000</v>
      </c>
      <c r="I94" s="123">
        <f t="shared" si="7"/>
        <v>3714</v>
      </c>
      <c r="J94">
        <f t="shared" si="4"/>
        <v>3720</v>
      </c>
      <c r="K94">
        <f t="shared" si="5"/>
        <v>3840</v>
      </c>
      <c r="L94">
        <f t="shared" si="6"/>
        <v>3840</v>
      </c>
    </row>
    <row r="95" spans="1:12">
      <c r="A95" s="6">
        <v>91</v>
      </c>
      <c r="B95" s="7" t="s">
        <v>58</v>
      </c>
      <c r="C95" s="34">
        <v>91</v>
      </c>
      <c r="D95" s="20" t="s">
        <v>1160</v>
      </c>
      <c r="E95" s="10">
        <v>500</v>
      </c>
      <c r="F95" s="10">
        <v>500</v>
      </c>
      <c r="G95" s="11">
        <v>500</v>
      </c>
      <c r="H95" s="11">
        <v>500</v>
      </c>
      <c r="I95" s="123">
        <f t="shared" si="7"/>
        <v>309.5</v>
      </c>
      <c r="J95">
        <f t="shared" si="4"/>
        <v>310</v>
      </c>
      <c r="K95">
        <f t="shared" si="5"/>
        <v>320</v>
      </c>
      <c r="L95">
        <f t="shared" si="6"/>
        <v>320</v>
      </c>
    </row>
    <row r="96" spans="1:12">
      <c r="A96" s="6">
        <v>92</v>
      </c>
      <c r="B96" s="7" t="s">
        <v>553</v>
      </c>
      <c r="C96" s="34">
        <v>92</v>
      </c>
      <c r="D96" s="21" t="s">
        <v>1161</v>
      </c>
      <c r="E96" s="10">
        <v>2400</v>
      </c>
      <c r="F96" s="10">
        <v>2400</v>
      </c>
      <c r="G96" s="10">
        <v>2400</v>
      </c>
      <c r="H96" s="10">
        <v>2400</v>
      </c>
      <c r="I96" s="123">
        <f t="shared" si="7"/>
        <v>1485.6</v>
      </c>
      <c r="J96">
        <f t="shared" si="4"/>
        <v>1488</v>
      </c>
      <c r="K96">
        <f t="shared" si="5"/>
        <v>1536</v>
      </c>
      <c r="L96">
        <f t="shared" si="6"/>
        <v>1536</v>
      </c>
    </row>
    <row r="97" spans="1:12" ht="27">
      <c r="A97" s="6">
        <v>93</v>
      </c>
      <c r="B97" s="7" t="s">
        <v>59</v>
      </c>
      <c r="C97" s="34">
        <v>93</v>
      </c>
      <c r="D97" s="21" t="s">
        <v>1162</v>
      </c>
      <c r="E97" s="10">
        <v>3600</v>
      </c>
      <c r="F97" s="10">
        <v>3600</v>
      </c>
      <c r="G97" s="10">
        <v>3600</v>
      </c>
      <c r="H97" s="10">
        <v>3600</v>
      </c>
      <c r="I97" s="123">
        <f t="shared" si="7"/>
        <v>2228.4</v>
      </c>
      <c r="J97">
        <f t="shared" si="4"/>
        <v>2232</v>
      </c>
      <c r="K97">
        <f t="shared" si="5"/>
        <v>2304</v>
      </c>
      <c r="L97">
        <f t="shared" si="6"/>
        <v>2304</v>
      </c>
    </row>
    <row r="98" spans="1:12" ht="27">
      <c r="A98" s="6">
        <v>94</v>
      </c>
      <c r="B98" s="7" t="s">
        <v>554</v>
      </c>
      <c r="C98" s="34">
        <v>94</v>
      </c>
      <c r="D98" s="21" t="s">
        <v>1163</v>
      </c>
      <c r="E98" s="10">
        <v>1500</v>
      </c>
      <c r="F98" s="10">
        <v>1500</v>
      </c>
      <c r="G98" s="10">
        <v>1500</v>
      </c>
      <c r="H98" s="10">
        <v>1500</v>
      </c>
      <c r="I98" s="123">
        <f t="shared" si="7"/>
        <v>928.5</v>
      </c>
      <c r="J98">
        <f t="shared" si="4"/>
        <v>930</v>
      </c>
      <c r="K98">
        <f t="shared" si="5"/>
        <v>960</v>
      </c>
      <c r="L98">
        <f t="shared" si="6"/>
        <v>960</v>
      </c>
    </row>
    <row r="99" spans="1:12">
      <c r="A99" s="6">
        <v>95</v>
      </c>
      <c r="B99" s="7" t="s">
        <v>60</v>
      </c>
      <c r="C99" s="34">
        <v>95</v>
      </c>
      <c r="D99" s="20" t="s">
        <v>1164</v>
      </c>
      <c r="E99" s="10">
        <v>1500</v>
      </c>
      <c r="F99" s="10">
        <v>1500</v>
      </c>
      <c r="G99" s="10">
        <v>1500</v>
      </c>
      <c r="H99" s="10">
        <v>1500</v>
      </c>
      <c r="I99" s="123">
        <f t="shared" si="7"/>
        <v>928.5</v>
      </c>
      <c r="J99">
        <f t="shared" si="4"/>
        <v>930</v>
      </c>
      <c r="K99">
        <f t="shared" si="5"/>
        <v>960</v>
      </c>
      <c r="L99">
        <f t="shared" si="6"/>
        <v>960</v>
      </c>
    </row>
    <row r="100" spans="1:12">
      <c r="A100" s="6">
        <v>96</v>
      </c>
      <c r="B100" s="7" t="s">
        <v>555</v>
      </c>
      <c r="C100" s="34">
        <v>96</v>
      </c>
      <c r="D100" s="21" t="s">
        <v>1165</v>
      </c>
      <c r="E100" s="10">
        <v>1500</v>
      </c>
      <c r="F100" s="10">
        <v>1500</v>
      </c>
      <c r="G100" s="10">
        <v>1500</v>
      </c>
      <c r="H100" s="10">
        <v>1500</v>
      </c>
      <c r="I100" s="123">
        <f t="shared" si="7"/>
        <v>928.5</v>
      </c>
      <c r="J100">
        <f t="shared" si="4"/>
        <v>930</v>
      </c>
      <c r="K100">
        <f t="shared" si="5"/>
        <v>960</v>
      </c>
      <c r="L100">
        <f t="shared" si="6"/>
        <v>960</v>
      </c>
    </row>
    <row r="101" spans="1:12" ht="27">
      <c r="A101" s="6">
        <v>97</v>
      </c>
      <c r="B101" s="7" t="s">
        <v>556</v>
      </c>
      <c r="C101" s="34">
        <v>97</v>
      </c>
      <c r="D101" s="21" t="s">
        <v>1166</v>
      </c>
      <c r="E101" s="10">
        <v>24000</v>
      </c>
      <c r="F101" s="10">
        <v>24000</v>
      </c>
      <c r="G101" s="10">
        <v>24000</v>
      </c>
      <c r="H101" s="10">
        <v>24000</v>
      </c>
      <c r="I101" s="123">
        <f t="shared" si="7"/>
        <v>14856</v>
      </c>
      <c r="J101">
        <f t="shared" si="4"/>
        <v>14880</v>
      </c>
      <c r="K101">
        <f t="shared" si="5"/>
        <v>15360</v>
      </c>
      <c r="L101">
        <f t="shared" si="6"/>
        <v>15360</v>
      </c>
    </row>
    <row r="102" spans="1:12">
      <c r="A102" s="6">
        <v>98</v>
      </c>
      <c r="B102" s="7" t="s">
        <v>557</v>
      </c>
      <c r="C102" s="34">
        <v>98</v>
      </c>
      <c r="D102" s="20" t="s">
        <v>1167</v>
      </c>
      <c r="E102" s="10">
        <v>24000</v>
      </c>
      <c r="F102" s="10">
        <v>24000</v>
      </c>
      <c r="G102" s="10">
        <v>24000</v>
      </c>
      <c r="H102" s="10">
        <v>24000</v>
      </c>
      <c r="I102" s="123">
        <f t="shared" si="7"/>
        <v>14856</v>
      </c>
      <c r="J102">
        <f t="shared" si="4"/>
        <v>14880</v>
      </c>
      <c r="K102">
        <f t="shared" si="5"/>
        <v>15360</v>
      </c>
      <c r="L102">
        <f t="shared" si="6"/>
        <v>15360</v>
      </c>
    </row>
    <row r="103" spans="1:12">
      <c r="A103" s="6">
        <v>99</v>
      </c>
      <c r="B103" s="7" t="s">
        <v>61</v>
      </c>
      <c r="C103" s="34">
        <v>99</v>
      </c>
      <c r="D103" s="20" t="s">
        <v>1168</v>
      </c>
      <c r="E103" s="10">
        <v>36000</v>
      </c>
      <c r="F103" s="10">
        <v>36000</v>
      </c>
      <c r="G103" s="10">
        <v>36000</v>
      </c>
      <c r="H103" s="10">
        <v>36000</v>
      </c>
      <c r="I103" s="123">
        <f t="shared" si="7"/>
        <v>22284</v>
      </c>
      <c r="J103">
        <f t="shared" si="4"/>
        <v>22320</v>
      </c>
      <c r="K103">
        <f t="shared" si="5"/>
        <v>23040</v>
      </c>
      <c r="L103">
        <f t="shared" si="6"/>
        <v>23040</v>
      </c>
    </row>
    <row r="104" spans="1:12">
      <c r="A104" s="6">
        <v>100</v>
      </c>
      <c r="B104" s="7" t="s">
        <v>62</v>
      </c>
      <c r="C104" s="34">
        <v>100</v>
      </c>
      <c r="D104" s="20" t="s">
        <v>1169</v>
      </c>
      <c r="E104" s="12"/>
      <c r="F104" s="12"/>
      <c r="G104" s="14"/>
      <c r="H104" s="14"/>
      <c r="I104" s="123">
        <f t="shared" si="7"/>
        <v>0</v>
      </c>
      <c r="J104">
        <f t="shared" si="4"/>
        <v>0</v>
      </c>
      <c r="K104">
        <f t="shared" si="5"/>
        <v>0</v>
      </c>
      <c r="L104">
        <f t="shared" si="6"/>
        <v>0</v>
      </c>
    </row>
    <row r="105" spans="1:12" ht="27">
      <c r="A105" s="6">
        <v>101</v>
      </c>
      <c r="B105" s="7" t="s">
        <v>63</v>
      </c>
      <c r="C105" s="34">
        <v>101</v>
      </c>
      <c r="D105" s="21" t="s">
        <v>1170</v>
      </c>
      <c r="E105" s="10">
        <v>12000</v>
      </c>
      <c r="F105" s="10">
        <v>12000</v>
      </c>
      <c r="G105" s="10">
        <v>12000</v>
      </c>
      <c r="H105" s="10">
        <v>12000</v>
      </c>
      <c r="I105" s="123">
        <f t="shared" si="7"/>
        <v>7428</v>
      </c>
      <c r="J105">
        <f t="shared" si="4"/>
        <v>7440</v>
      </c>
      <c r="K105">
        <f t="shared" si="5"/>
        <v>7680</v>
      </c>
      <c r="L105">
        <f t="shared" si="6"/>
        <v>7680</v>
      </c>
    </row>
    <row r="106" spans="1:12">
      <c r="A106" s="6">
        <v>102</v>
      </c>
      <c r="B106" s="7" t="s">
        <v>64</v>
      </c>
      <c r="C106" s="34">
        <v>102</v>
      </c>
      <c r="D106" s="21" t="s">
        <v>1171</v>
      </c>
      <c r="E106" s="10">
        <v>9600</v>
      </c>
      <c r="F106" s="10">
        <v>9600</v>
      </c>
      <c r="G106" s="10">
        <v>9600</v>
      </c>
      <c r="H106" s="10">
        <v>9600</v>
      </c>
      <c r="I106" s="123">
        <f t="shared" si="7"/>
        <v>5942.4</v>
      </c>
      <c r="J106">
        <f t="shared" si="4"/>
        <v>5952</v>
      </c>
      <c r="K106">
        <f t="shared" si="5"/>
        <v>6144</v>
      </c>
      <c r="L106">
        <f t="shared" si="6"/>
        <v>6144</v>
      </c>
    </row>
    <row r="107" spans="1:12">
      <c r="A107" s="6">
        <v>103</v>
      </c>
      <c r="B107" s="7" t="s">
        <v>65</v>
      </c>
      <c r="C107" s="34">
        <v>103</v>
      </c>
      <c r="D107" s="21" t="s">
        <v>1172</v>
      </c>
      <c r="E107" s="10">
        <v>9600</v>
      </c>
      <c r="F107" s="10">
        <v>9600</v>
      </c>
      <c r="G107" s="10">
        <v>9600</v>
      </c>
      <c r="H107" s="10">
        <v>9600</v>
      </c>
      <c r="I107" s="123">
        <f t="shared" si="7"/>
        <v>5942.4</v>
      </c>
      <c r="J107">
        <f t="shared" si="4"/>
        <v>5952</v>
      </c>
      <c r="K107">
        <f t="shared" si="5"/>
        <v>6144</v>
      </c>
      <c r="L107">
        <f t="shared" si="6"/>
        <v>6144</v>
      </c>
    </row>
    <row r="108" spans="1:12" ht="27">
      <c r="A108" s="6">
        <v>104</v>
      </c>
      <c r="B108" s="7" t="s">
        <v>66</v>
      </c>
      <c r="C108" s="34">
        <v>104</v>
      </c>
      <c r="D108" s="21" t="s">
        <v>1173</v>
      </c>
      <c r="E108" s="10">
        <v>3600</v>
      </c>
      <c r="F108" s="10">
        <v>3600</v>
      </c>
      <c r="G108" s="10">
        <v>3600</v>
      </c>
      <c r="H108" s="10">
        <v>3600</v>
      </c>
      <c r="I108" s="123">
        <f t="shared" si="7"/>
        <v>2228.4</v>
      </c>
      <c r="J108">
        <f t="shared" si="4"/>
        <v>2232</v>
      </c>
      <c r="K108">
        <f t="shared" si="5"/>
        <v>2304</v>
      </c>
      <c r="L108">
        <f t="shared" si="6"/>
        <v>2304</v>
      </c>
    </row>
    <row r="109" spans="1:12">
      <c r="A109" s="6">
        <v>105</v>
      </c>
      <c r="B109" s="7" t="s">
        <v>67</v>
      </c>
      <c r="C109" s="34">
        <v>105</v>
      </c>
      <c r="D109" s="21" t="s">
        <v>1174</v>
      </c>
      <c r="E109" s="10">
        <v>3600</v>
      </c>
      <c r="F109" s="10">
        <v>3600</v>
      </c>
      <c r="G109" s="10">
        <v>3600</v>
      </c>
      <c r="H109" s="10">
        <v>3600</v>
      </c>
      <c r="I109" s="123">
        <f t="shared" si="7"/>
        <v>2228.4</v>
      </c>
      <c r="J109">
        <f t="shared" si="4"/>
        <v>2232</v>
      </c>
      <c r="K109">
        <f t="shared" si="5"/>
        <v>2304</v>
      </c>
      <c r="L109">
        <f t="shared" si="6"/>
        <v>2304</v>
      </c>
    </row>
    <row r="110" spans="1:12">
      <c r="A110" s="6">
        <v>106</v>
      </c>
      <c r="B110" s="7" t="s">
        <v>558</v>
      </c>
      <c r="C110" s="34">
        <v>106</v>
      </c>
      <c r="D110" s="21" t="s">
        <v>1175</v>
      </c>
      <c r="E110" s="10">
        <v>3600</v>
      </c>
      <c r="F110" s="10">
        <v>3600</v>
      </c>
      <c r="G110" s="10">
        <v>3600</v>
      </c>
      <c r="H110" s="10">
        <v>3600</v>
      </c>
      <c r="I110" s="123">
        <f t="shared" si="7"/>
        <v>2228.4</v>
      </c>
      <c r="J110">
        <f t="shared" si="4"/>
        <v>2232</v>
      </c>
      <c r="K110">
        <f t="shared" si="5"/>
        <v>2304</v>
      </c>
      <c r="L110">
        <f t="shared" si="6"/>
        <v>2304</v>
      </c>
    </row>
    <row r="111" spans="1:12" ht="27">
      <c r="A111" s="6">
        <v>107</v>
      </c>
      <c r="B111" s="7" t="s">
        <v>68</v>
      </c>
      <c r="C111" s="34">
        <v>107</v>
      </c>
      <c r="D111" s="21" t="s">
        <v>1176</v>
      </c>
      <c r="E111" s="10">
        <v>6000</v>
      </c>
      <c r="F111" s="10">
        <v>6000</v>
      </c>
      <c r="G111" s="10">
        <v>6000</v>
      </c>
      <c r="H111" s="10">
        <v>6000</v>
      </c>
      <c r="I111" s="123">
        <f t="shared" si="7"/>
        <v>3714</v>
      </c>
      <c r="J111">
        <f t="shared" si="4"/>
        <v>3720</v>
      </c>
      <c r="K111">
        <f t="shared" si="5"/>
        <v>3840</v>
      </c>
      <c r="L111">
        <f t="shared" si="6"/>
        <v>3840</v>
      </c>
    </row>
    <row r="112" spans="1:12">
      <c r="A112" s="6">
        <v>108</v>
      </c>
      <c r="B112" s="7" t="s">
        <v>69</v>
      </c>
      <c r="C112" s="34">
        <v>108</v>
      </c>
      <c r="D112" s="21" t="s">
        <v>1177</v>
      </c>
      <c r="E112" s="10">
        <v>42000</v>
      </c>
      <c r="F112" s="10">
        <v>42000</v>
      </c>
      <c r="G112" s="11">
        <v>48000</v>
      </c>
      <c r="H112" s="11">
        <v>48000</v>
      </c>
      <c r="I112" s="123">
        <f t="shared" si="7"/>
        <v>25998</v>
      </c>
      <c r="J112">
        <f t="shared" si="4"/>
        <v>26040</v>
      </c>
      <c r="K112">
        <f t="shared" si="5"/>
        <v>30720</v>
      </c>
      <c r="L112">
        <f t="shared" si="6"/>
        <v>30720</v>
      </c>
    </row>
    <row r="113" spans="1:12" ht="27">
      <c r="A113" s="6">
        <v>109</v>
      </c>
      <c r="B113" s="7" t="s">
        <v>70</v>
      </c>
      <c r="C113" s="34">
        <v>109</v>
      </c>
      <c r="D113" s="21" t="s">
        <v>1178</v>
      </c>
      <c r="E113" s="10">
        <v>12000</v>
      </c>
      <c r="F113" s="10">
        <v>12000</v>
      </c>
      <c r="G113" s="11">
        <v>18000</v>
      </c>
      <c r="H113" s="11">
        <v>18000</v>
      </c>
      <c r="I113" s="123">
        <f t="shared" si="7"/>
        <v>7428</v>
      </c>
      <c r="J113">
        <f t="shared" si="4"/>
        <v>7440</v>
      </c>
      <c r="K113">
        <f t="shared" si="5"/>
        <v>11520</v>
      </c>
      <c r="L113">
        <f t="shared" si="6"/>
        <v>11520</v>
      </c>
    </row>
    <row r="114" spans="1:12">
      <c r="A114" s="6">
        <v>110</v>
      </c>
      <c r="B114" s="7" t="s">
        <v>71</v>
      </c>
      <c r="C114" s="34">
        <v>110</v>
      </c>
      <c r="D114" s="21" t="s">
        <v>1179</v>
      </c>
      <c r="E114" s="10">
        <v>18000</v>
      </c>
      <c r="F114" s="10">
        <v>18000</v>
      </c>
      <c r="G114" s="11">
        <v>18000</v>
      </c>
      <c r="H114" s="11">
        <v>18000</v>
      </c>
      <c r="I114" s="123">
        <f t="shared" si="7"/>
        <v>11142</v>
      </c>
      <c r="J114">
        <f t="shared" si="4"/>
        <v>11160</v>
      </c>
      <c r="K114">
        <f t="shared" si="5"/>
        <v>11520</v>
      </c>
      <c r="L114">
        <f t="shared" si="6"/>
        <v>11520</v>
      </c>
    </row>
    <row r="115" spans="1:12">
      <c r="A115" s="6">
        <v>111</v>
      </c>
      <c r="B115" s="7" t="s">
        <v>559</v>
      </c>
      <c r="C115" s="34">
        <v>111</v>
      </c>
      <c r="D115" s="21" t="s">
        <v>1180</v>
      </c>
      <c r="E115" s="10">
        <v>6000</v>
      </c>
      <c r="F115" s="10">
        <v>6000</v>
      </c>
      <c r="G115" s="10">
        <v>6000</v>
      </c>
      <c r="H115" s="10">
        <v>6000</v>
      </c>
      <c r="I115" s="123">
        <f t="shared" si="7"/>
        <v>3714</v>
      </c>
      <c r="J115">
        <f t="shared" si="4"/>
        <v>3720</v>
      </c>
      <c r="K115">
        <f t="shared" si="5"/>
        <v>3840</v>
      </c>
      <c r="L115">
        <f t="shared" si="6"/>
        <v>3840</v>
      </c>
    </row>
    <row r="116" spans="1:12">
      <c r="A116" s="6">
        <v>112</v>
      </c>
      <c r="B116" s="7" t="s">
        <v>560</v>
      </c>
      <c r="C116" s="34">
        <v>112</v>
      </c>
      <c r="D116" s="21" t="s">
        <v>1181</v>
      </c>
      <c r="E116" s="10">
        <v>4000</v>
      </c>
      <c r="F116" s="10">
        <v>4000</v>
      </c>
      <c r="G116" s="10">
        <v>4000</v>
      </c>
      <c r="H116" s="10">
        <v>4000</v>
      </c>
      <c r="I116" s="123">
        <f t="shared" si="7"/>
        <v>2476</v>
      </c>
      <c r="J116">
        <f t="shared" si="4"/>
        <v>2480</v>
      </c>
      <c r="K116">
        <f t="shared" si="5"/>
        <v>2560</v>
      </c>
      <c r="L116">
        <f t="shared" si="6"/>
        <v>2560</v>
      </c>
    </row>
    <row r="117" spans="1:12">
      <c r="A117" s="6">
        <v>113</v>
      </c>
      <c r="B117" s="7" t="s">
        <v>72</v>
      </c>
      <c r="C117" s="34">
        <v>113</v>
      </c>
      <c r="D117" s="21" t="s">
        <v>1182</v>
      </c>
      <c r="E117" s="10">
        <v>4000</v>
      </c>
      <c r="F117" s="10">
        <v>4000</v>
      </c>
      <c r="G117" s="10">
        <v>4000</v>
      </c>
      <c r="H117" s="10">
        <v>4000</v>
      </c>
      <c r="I117" s="123">
        <f t="shared" si="7"/>
        <v>2476</v>
      </c>
      <c r="J117">
        <f t="shared" si="4"/>
        <v>2480</v>
      </c>
      <c r="K117">
        <f t="shared" si="5"/>
        <v>2560</v>
      </c>
      <c r="L117">
        <f t="shared" si="6"/>
        <v>2560</v>
      </c>
    </row>
    <row r="118" spans="1:12" ht="27">
      <c r="A118" s="6">
        <v>114</v>
      </c>
      <c r="B118" s="7" t="s">
        <v>259</v>
      </c>
      <c r="C118" s="34">
        <v>114</v>
      </c>
      <c r="D118" s="21" t="s">
        <v>1183</v>
      </c>
      <c r="E118" s="13"/>
      <c r="F118" s="13"/>
      <c r="G118" s="14"/>
      <c r="H118" s="14"/>
      <c r="I118" s="123">
        <f t="shared" si="7"/>
        <v>0</v>
      </c>
      <c r="J118">
        <f t="shared" si="4"/>
        <v>0</v>
      </c>
      <c r="K118">
        <f t="shared" si="5"/>
        <v>0</v>
      </c>
      <c r="L118">
        <f t="shared" si="6"/>
        <v>0</v>
      </c>
    </row>
    <row r="119" spans="1:12">
      <c r="A119" s="6">
        <v>115</v>
      </c>
      <c r="B119" s="7" t="s">
        <v>260</v>
      </c>
      <c r="C119" s="34">
        <v>115</v>
      </c>
      <c r="D119" s="21" t="s">
        <v>1184</v>
      </c>
      <c r="E119" s="13"/>
      <c r="F119" s="13"/>
      <c r="G119" s="14"/>
      <c r="H119" s="14"/>
      <c r="I119" s="123">
        <f t="shared" si="7"/>
        <v>0</v>
      </c>
      <c r="J119">
        <f t="shared" si="4"/>
        <v>0</v>
      </c>
      <c r="K119">
        <f t="shared" si="5"/>
        <v>0</v>
      </c>
      <c r="L119">
        <f t="shared" si="6"/>
        <v>0</v>
      </c>
    </row>
    <row r="120" spans="1:12">
      <c r="A120" s="6">
        <v>116</v>
      </c>
      <c r="B120" s="7" t="s">
        <v>73</v>
      </c>
      <c r="C120" s="34">
        <v>116</v>
      </c>
      <c r="D120" s="20" t="s">
        <v>1185</v>
      </c>
      <c r="E120" s="10">
        <v>1500</v>
      </c>
      <c r="F120" s="10">
        <v>1500</v>
      </c>
      <c r="G120" s="10">
        <v>1500</v>
      </c>
      <c r="H120" s="10">
        <v>1500</v>
      </c>
      <c r="I120" s="123">
        <f t="shared" si="7"/>
        <v>928.5</v>
      </c>
      <c r="J120">
        <f t="shared" si="4"/>
        <v>930</v>
      </c>
      <c r="K120">
        <f t="shared" si="5"/>
        <v>960</v>
      </c>
      <c r="L120">
        <f t="shared" si="6"/>
        <v>960</v>
      </c>
    </row>
    <row r="121" spans="1:12">
      <c r="A121" s="6">
        <v>117</v>
      </c>
      <c r="B121" s="7" t="s">
        <v>74</v>
      </c>
      <c r="C121" s="34">
        <v>117</v>
      </c>
      <c r="D121" s="20" t="s">
        <v>1186</v>
      </c>
      <c r="E121" s="10">
        <v>3000</v>
      </c>
      <c r="F121" s="10">
        <v>3000</v>
      </c>
      <c r="G121" s="11">
        <v>3000</v>
      </c>
      <c r="H121" s="11">
        <v>3000</v>
      </c>
      <c r="I121" s="123">
        <f t="shared" si="7"/>
        <v>1857</v>
      </c>
      <c r="J121">
        <f t="shared" si="4"/>
        <v>1860</v>
      </c>
      <c r="K121">
        <f t="shared" si="5"/>
        <v>1920</v>
      </c>
      <c r="L121">
        <f t="shared" si="6"/>
        <v>1920</v>
      </c>
    </row>
    <row r="122" spans="1:12">
      <c r="A122" s="6">
        <v>118</v>
      </c>
      <c r="B122" s="7" t="s">
        <v>75</v>
      </c>
      <c r="C122" s="34">
        <v>118</v>
      </c>
      <c r="D122" s="20" t="s">
        <v>1187</v>
      </c>
      <c r="E122" s="10">
        <v>5000</v>
      </c>
      <c r="F122" s="10">
        <v>5000</v>
      </c>
      <c r="G122" s="11">
        <v>5000</v>
      </c>
      <c r="H122" s="11">
        <v>5000</v>
      </c>
      <c r="I122" s="123">
        <f t="shared" si="7"/>
        <v>3095</v>
      </c>
      <c r="J122">
        <f t="shared" si="4"/>
        <v>3100</v>
      </c>
      <c r="K122">
        <f t="shared" si="5"/>
        <v>3200</v>
      </c>
      <c r="L122">
        <f t="shared" si="6"/>
        <v>3200</v>
      </c>
    </row>
    <row r="123" spans="1:12">
      <c r="A123" s="6">
        <v>119</v>
      </c>
      <c r="B123" s="7" t="s">
        <v>76</v>
      </c>
      <c r="C123" s="34">
        <v>119</v>
      </c>
      <c r="D123" s="20" t="s">
        <v>1188</v>
      </c>
      <c r="E123" s="10">
        <v>1000</v>
      </c>
      <c r="F123" s="10">
        <v>1000</v>
      </c>
      <c r="G123" s="11">
        <v>1000</v>
      </c>
      <c r="H123" s="11">
        <v>1000</v>
      </c>
      <c r="I123" s="123">
        <f t="shared" si="7"/>
        <v>619</v>
      </c>
      <c r="J123">
        <f t="shared" si="4"/>
        <v>620</v>
      </c>
      <c r="K123">
        <f t="shared" si="5"/>
        <v>640</v>
      </c>
      <c r="L123">
        <f t="shared" si="6"/>
        <v>640</v>
      </c>
    </row>
    <row r="124" spans="1:12">
      <c r="A124" s="6">
        <v>120</v>
      </c>
      <c r="B124" s="7" t="s">
        <v>77</v>
      </c>
      <c r="C124" s="34">
        <v>120</v>
      </c>
      <c r="D124" s="20" t="s">
        <v>1189</v>
      </c>
      <c r="E124" s="10">
        <v>2000</v>
      </c>
      <c r="F124" s="10">
        <v>2000</v>
      </c>
      <c r="G124" s="11">
        <v>2000</v>
      </c>
      <c r="H124" s="11">
        <v>2000</v>
      </c>
      <c r="I124" s="123">
        <f t="shared" si="7"/>
        <v>1238</v>
      </c>
      <c r="J124">
        <f t="shared" si="4"/>
        <v>1240</v>
      </c>
      <c r="K124">
        <f t="shared" si="5"/>
        <v>1280</v>
      </c>
      <c r="L124">
        <f t="shared" si="6"/>
        <v>1280</v>
      </c>
    </row>
    <row r="125" spans="1:12">
      <c r="A125" s="6">
        <v>121</v>
      </c>
      <c r="B125" s="7" t="s">
        <v>78</v>
      </c>
      <c r="C125" s="34">
        <v>121</v>
      </c>
      <c r="D125" s="21" t="s">
        <v>1190</v>
      </c>
      <c r="E125" s="10">
        <v>1000</v>
      </c>
      <c r="F125" s="10">
        <v>1000</v>
      </c>
      <c r="G125" s="11">
        <v>1000</v>
      </c>
      <c r="H125" s="11">
        <v>1000</v>
      </c>
      <c r="I125" s="123">
        <f t="shared" si="7"/>
        <v>619</v>
      </c>
      <c r="J125">
        <f t="shared" si="4"/>
        <v>620</v>
      </c>
      <c r="K125">
        <f t="shared" si="5"/>
        <v>640</v>
      </c>
      <c r="L125">
        <f t="shared" si="6"/>
        <v>640</v>
      </c>
    </row>
    <row r="126" spans="1:12">
      <c r="A126" s="144" t="s">
        <v>79</v>
      </c>
      <c r="B126" s="144"/>
      <c r="C126" s="136" t="s">
        <v>2107</v>
      </c>
      <c r="D126" s="137"/>
      <c r="E126"/>
      <c r="F126"/>
      <c r="G126"/>
      <c r="H126"/>
      <c r="I126" s="123">
        <f t="shared" si="7"/>
        <v>0</v>
      </c>
      <c r="J126">
        <f t="shared" si="4"/>
        <v>0</v>
      </c>
      <c r="K126">
        <f t="shared" si="5"/>
        <v>0</v>
      </c>
      <c r="L126">
        <f t="shared" si="6"/>
        <v>0</v>
      </c>
    </row>
    <row r="127" spans="1:12">
      <c r="A127" s="6">
        <v>122</v>
      </c>
      <c r="B127" s="7" t="s">
        <v>80</v>
      </c>
      <c r="C127" s="34">
        <v>122</v>
      </c>
      <c r="D127" s="23" t="s">
        <v>1191</v>
      </c>
      <c r="E127" s="10">
        <v>5000</v>
      </c>
      <c r="F127" s="10">
        <v>5000</v>
      </c>
      <c r="G127" s="11">
        <v>5000</v>
      </c>
      <c r="H127" s="11">
        <v>5000</v>
      </c>
      <c r="I127" s="123">
        <f t="shared" si="7"/>
        <v>3095</v>
      </c>
      <c r="J127">
        <f t="shared" si="4"/>
        <v>3100</v>
      </c>
      <c r="K127">
        <f t="shared" si="5"/>
        <v>3200</v>
      </c>
      <c r="L127">
        <f t="shared" si="6"/>
        <v>3200</v>
      </c>
    </row>
    <row r="128" spans="1:12" ht="27">
      <c r="A128" s="6">
        <v>123</v>
      </c>
      <c r="B128" s="7" t="s">
        <v>561</v>
      </c>
      <c r="C128" s="34">
        <v>123</v>
      </c>
      <c r="D128" s="20" t="s">
        <v>1192</v>
      </c>
      <c r="E128" s="10">
        <v>3000</v>
      </c>
      <c r="F128" s="10">
        <v>3000</v>
      </c>
      <c r="G128" s="11">
        <v>3000</v>
      </c>
      <c r="H128" s="11">
        <v>3000</v>
      </c>
      <c r="I128" s="123">
        <f t="shared" si="7"/>
        <v>1857</v>
      </c>
      <c r="J128">
        <f t="shared" si="4"/>
        <v>1860</v>
      </c>
      <c r="K128">
        <f t="shared" si="5"/>
        <v>1920</v>
      </c>
      <c r="L128">
        <f t="shared" si="6"/>
        <v>1920</v>
      </c>
    </row>
    <row r="129" spans="1:12" ht="27">
      <c r="A129" s="6">
        <v>124</v>
      </c>
      <c r="B129" s="7" t="s">
        <v>81</v>
      </c>
      <c r="C129" s="34">
        <v>124</v>
      </c>
      <c r="D129" s="20" t="s">
        <v>1193</v>
      </c>
      <c r="E129" s="10">
        <v>12000</v>
      </c>
      <c r="F129" s="10">
        <v>12000</v>
      </c>
      <c r="G129" s="11">
        <v>12000</v>
      </c>
      <c r="H129" s="11">
        <v>12000</v>
      </c>
      <c r="I129" s="123">
        <f t="shared" si="7"/>
        <v>7428</v>
      </c>
      <c r="J129">
        <f t="shared" si="4"/>
        <v>7440</v>
      </c>
      <c r="K129">
        <f t="shared" si="5"/>
        <v>7680</v>
      </c>
      <c r="L129">
        <f t="shared" si="6"/>
        <v>7680</v>
      </c>
    </row>
    <row r="130" spans="1:12">
      <c r="A130" s="6">
        <v>125</v>
      </c>
      <c r="B130" s="7" t="s">
        <v>562</v>
      </c>
      <c r="C130" s="34">
        <v>125</v>
      </c>
      <c r="D130" s="21" t="s">
        <v>1194</v>
      </c>
      <c r="E130" s="10">
        <v>2000</v>
      </c>
      <c r="F130" s="10">
        <v>2000</v>
      </c>
      <c r="G130" s="11">
        <v>2000</v>
      </c>
      <c r="H130" s="11">
        <v>2000</v>
      </c>
      <c r="I130" s="123">
        <f t="shared" si="7"/>
        <v>1238</v>
      </c>
      <c r="J130">
        <f t="shared" si="4"/>
        <v>1240</v>
      </c>
      <c r="K130">
        <f t="shared" si="5"/>
        <v>1280</v>
      </c>
      <c r="L130">
        <f t="shared" si="6"/>
        <v>1280</v>
      </c>
    </row>
    <row r="131" spans="1:12">
      <c r="A131" s="6">
        <v>126</v>
      </c>
      <c r="B131" s="7" t="s">
        <v>82</v>
      </c>
      <c r="C131" s="34">
        <v>126</v>
      </c>
      <c r="D131" s="20" t="s">
        <v>1195</v>
      </c>
      <c r="E131" s="10">
        <v>5000</v>
      </c>
      <c r="F131" s="10">
        <v>5000</v>
      </c>
      <c r="G131" s="11">
        <v>5000</v>
      </c>
      <c r="H131" s="11">
        <v>5000</v>
      </c>
      <c r="I131" s="123">
        <f t="shared" si="7"/>
        <v>3095</v>
      </c>
      <c r="J131">
        <f t="shared" si="4"/>
        <v>3100</v>
      </c>
      <c r="K131">
        <f t="shared" si="5"/>
        <v>3200</v>
      </c>
      <c r="L131">
        <f t="shared" si="6"/>
        <v>3200</v>
      </c>
    </row>
    <row r="132" spans="1:12" ht="27">
      <c r="A132" s="6">
        <v>127</v>
      </c>
      <c r="B132" s="7" t="s">
        <v>83</v>
      </c>
      <c r="C132" s="34">
        <v>127</v>
      </c>
      <c r="D132" s="20" t="s">
        <v>1196</v>
      </c>
      <c r="E132" s="10">
        <v>5000</v>
      </c>
      <c r="F132" s="10">
        <v>5000</v>
      </c>
      <c r="G132" s="11">
        <v>10000</v>
      </c>
      <c r="H132" s="11">
        <v>10000</v>
      </c>
      <c r="I132" s="123">
        <f t="shared" si="7"/>
        <v>3095</v>
      </c>
      <c r="J132">
        <f t="shared" ref="J132:J195" si="8">+F132*0.62</f>
        <v>3100</v>
      </c>
      <c r="K132">
        <f t="shared" ref="K132:K195" si="9">+G132*0.64</f>
        <v>6400</v>
      </c>
      <c r="L132">
        <f t="shared" ref="L132:L195" si="10">+H132*0.64</f>
        <v>6400</v>
      </c>
    </row>
    <row r="133" spans="1:12">
      <c r="A133" s="6">
        <v>128</v>
      </c>
      <c r="B133" s="7" t="s">
        <v>563</v>
      </c>
      <c r="C133" s="34">
        <v>128</v>
      </c>
      <c r="D133" s="21" t="s">
        <v>1197</v>
      </c>
      <c r="E133" s="10">
        <v>2000</v>
      </c>
      <c r="F133" s="10">
        <v>2000</v>
      </c>
      <c r="G133" s="11">
        <v>2000</v>
      </c>
      <c r="H133" s="11">
        <v>2000</v>
      </c>
      <c r="I133" s="123">
        <f t="shared" si="7"/>
        <v>1238</v>
      </c>
      <c r="J133">
        <f t="shared" si="8"/>
        <v>1240</v>
      </c>
      <c r="K133">
        <f t="shared" si="9"/>
        <v>1280</v>
      </c>
      <c r="L133">
        <f t="shared" si="10"/>
        <v>1280</v>
      </c>
    </row>
    <row r="134" spans="1:12">
      <c r="A134" s="6">
        <v>129</v>
      </c>
      <c r="B134" s="7" t="s">
        <v>564</v>
      </c>
      <c r="C134" s="34">
        <v>129</v>
      </c>
      <c r="D134" s="21" t="s">
        <v>1198</v>
      </c>
      <c r="E134" s="10">
        <v>1000</v>
      </c>
      <c r="F134" s="10">
        <v>1000</v>
      </c>
      <c r="G134" s="11">
        <v>1000</v>
      </c>
      <c r="H134" s="11">
        <v>1000</v>
      </c>
      <c r="I134" s="123">
        <f t="shared" si="7"/>
        <v>619</v>
      </c>
      <c r="J134">
        <f t="shared" si="8"/>
        <v>620</v>
      </c>
      <c r="K134">
        <f t="shared" si="9"/>
        <v>640</v>
      </c>
      <c r="L134">
        <f t="shared" si="10"/>
        <v>640</v>
      </c>
    </row>
    <row r="135" spans="1:12" ht="27">
      <c r="A135" s="6">
        <v>130</v>
      </c>
      <c r="B135" s="7" t="s">
        <v>409</v>
      </c>
      <c r="C135" s="34">
        <v>130</v>
      </c>
      <c r="D135" s="21" t="s">
        <v>1199</v>
      </c>
      <c r="E135" s="10">
        <v>18000</v>
      </c>
      <c r="F135" s="10">
        <v>18000</v>
      </c>
      <c r="G135" s="11">
        <v>18000</v>
      </c>
      <c r="H135" s="11">
        <v>18000</v>
      </c>
      <c r="I135" s="123">
        <f t="shared" si="7"/>
        <v>11142</v>
      </c>
      <c r="J135">
        <f t="shared" si="8"/>
        <v>11160</v>
      </c>
      <c r="K135">
        <f t="shared" si="9"/>
        <v>11520</v>
      </c>
      <c r="L135">
        <f t="shared" si="10"/>
        <v>11520</v>
      </c>
    </row>
    <row r="136" spans="1:12" ht="27">
      <c r="A136" s="6">
        <v>131</v>
      </c>
      <c r="B136" s="7" t="s">
        <v>410</v>
      </c>
      <c r="C136" s="34">
        <v>131</v>
      </c>
      <c r="D136" s="21" t="s">
        <v>1200</v>
      </c>
      <c r="E136" s="10">
        <v>3000</v>
      </c>
      <c r="F136" s="10">
        <v>3000</v>
      </c>
      <c r="G136" s="11">
        <v>3000</v>
      </c>
      <c r="H136" s="11">
        <v>3000</v>
      </c>
      <c r="I136" s="123">
        <f t="shared" si="7"/>
        <v>1857</v>
      </c>
      <c r="J136">
        <f t="shared" si="8"/>
        <v>1860</v>
      </c>
      <c r="K136">
        <f t="shared" si="9"/>
        <v>1920</v>
      </c>
      <c r="L136">
        <f t="shared" si="10"/>
        <v>1920</v>
      </c>
    </row>
    <row r="137" spans="1:12">
      <c r="A137" s="6">
        <v>132</v>
      </c>
      <c r="B137" s="7" t="s">
        <v>411</v>
      </c>
      <c r="C137" s="34">
        <v>132</v>
      </c>
      <c r="D137" s="21" t="s">
        <v>1201</v>
      </c>
      <c r="E137" s="10">
        <v>12000</v>
      </c>
      <c r="F137" s="10">
        <v>12000</v>
      </c>
      <c r="G137" s="11">
        <v>12000</v>
      </c>
      <c r="H137" s="11">
        <v>12000</v>
      </c>
      <c r="I137" s="123">
        <f t="shared" si="7"/>
        <v>7428</v>
      </c>
      <c r="J137">
        <f t="shared" si="8"/>
        <v>7440</v>
      </c>
      <c r="K137">
        <f t="shared" si="9"/>
        <v>7680</v>
      </c>
      <c r="L137">
        <f t="shared" si="10"/>
        <v>7680</v>
      </c>
    </row>
    <row r="138" spans="1:12">
      <c r="A138" s="6">
        <v>133</v>
      </c>
      <c r="B138" s="7" t="s">
        <v>412</v>
      </c>
      <c r="C138" s="34">
        <v>133</v>
      </c>
      <c r="D138" s="21" t="s">
        <v>1202</v>
      </c>
      <c r="E138" s="10">
        <v>12000</v>
      </c>
      <c r="F138" s="10">
        <v>12000</v>
      </c>
      <c r="G138" s="11">
        <v>12000</v>
      </c>
      <c r="H138" s="11">
        <v>12000</v>
      </c>
      <c r="I138" s="123">
        <f t="shared" si="7"/>
        <v>7428</v>
      </c>
      <c r="J138">
        <f t="shared" si="8"/>
        <v>7440</v>
      </c>
      <c r="K138">
        <f t="shared" si="9"/>
        <v>7680</v>
      </c>
      <c r="L138">
        <f t="shared" si="10"/>
        <v>7680</v>
      </c>
    </row>
    <row r="139" spans="1:12">
      <c r="A139" s="6">
        <v>134</v>
      </c>
      <c r="B139" s="7" t="s">
        <v>413</v>
      </c>
      <c r="C139" s="34">
        <v>134</v>
      </c>
      <c r="D139" s="21" t="s">
        <v>1203</v>
      </c>
      <c r="E139" s="10">
        <v>20000</v>
      </c>
      <c r="F139" s="10">
        <v>20000</v>
      </c>
      <c r="G139" s="11">
        <v>20000</v>
      </c>
      <c r="H139" s="11">
        <v>20000</v>
      </c>
      <c r="I139" s="123">
        <f t="shared" si="7"/>
        <v>12380</v>
      </c>
      <c r="J139">
        <f t="shared" si="8"/>
        <v>12400</v>
      </c>
      <c r="K139">
        <f t="shared" si="9"/>
        <v>12800</v>
      </c>
      <c r="L139">
        <f t="shared" si="10"/>
        <v>12800</v>
      </c>
    </row>
    <row r="140" spans="1:12">
      <c r="A140" s="6">
        <v>135</v>
      </c>
      <c r="B140" s="7" t="s">
        <v>414</v>
      </c>
      <c r="C140" s="34">
        <v>135</v>
      </c>
      <c r="D140" s="21" t="s">
        <v>1204</v>
      </c>
      <c r="E140" s="10">
        <v>60000</v>
      </c>
      <c r="F140" s="10">
        <v>60000</v>
      </c>
      <c r="G140" s="11">
        <v>60000</v>
      </c>
      <c r="H140" s="11">
        <v>60000</v>
      </c>
      <c r="I140" s="123">
        <f t="shared" si="7"/>
        <v>37140</v>
      </c>
      <c r="J140">
        <f t="shared" si="8"/>
        <v>37200</v>
      </c>
      <c r="K140">
        <f t="shared" si="9"/>
        <v>38400</v>
      </c>
      <c r="L140">
        <f t="shared" si="10"/>
        <v>38400</v>
      </c>
    </row>
    <row r="141" spans="1:12">
      <c r="A141" s="6">
        <v>136</v>
      </c>
      <c r="B141" s="7" t="s">
        <v>565</v>
      </c>
      <c r="C141" s="34">
        <v>136</v>
      </c>
      <c r="D141" s="20" t="s">
        <v>1205</v>
      </c>
      <c r="E141" s="10">
        <v>3500</v>
      </c>
      <c r="F141" s="10">
        <v>3500</v>
      </c>
      <c r="G141" s="10">
        <v>3500</v>
      </c>
      <c r="H141" s="10">
        <v>3500</v>
      </c>
      <c r="I141" s="123">
        <f t="shared" si="7"/>
        <v>2166.5</v>
      </c>
      <c r="J141">
        <f t="shared" si="8"/>
        <v>2170</v>
      </c>
      <c r="K141">
        <f t="shared" si="9"/>
        <v>2240</v>
      </c>
      <c r="L141">
        <f t="shared" si="10"/>
        <v>2240</v>
      </c>
    </row>
    <row r="142" spans="1:12">
      <c r="A142" s="6">
        <v>137</v>
      </c>
      <c r="B142" s="7" t="s">
        <v>566</v>
      </c>
      <c r="C142" s="34">
        <v>137</v>
      </c>
      <c r="D142" s="20" t="s">
        <v>1206</v>
      </c>
      <c r="E142" s="10">
        <v>2000</v>
      </c>
      <c r="F142" s="10">
        <v>2000</v>
      </c>
      <c r="G142" s="11">
        <v>2000</v>
      </c>
      <c r="H142" s="11">
        <v>2000</v>
      </c>
      <c r="I142" s="123">
        <f t="shared" si="7"/>
        <v>1238</v>
      </c>
      <c r="J142">
        <f t="shared" si="8"/>
        <v>1240</v>
      </c>
      <c r="K142">
        <f t="shared" si="9"/>
        <v>1280</v>
      </c>
      <c r="L142">
        <f t="shared" si="10"/>
        <v>1280</v>
      </c>
    </row>
    <row r="143" spans="1:12">
      <c r="A143" s="6">
        <v>138</v>
      </c>
      <c r="B143" s="7" t="s">
        <v>84</v>
      </c>
      <c r="C143" s="34">
        <v>138</v>
      </c>
      <c r="D143" s="20" t="s">
        <v>1207</v>
      </c>
      <c r="E143" s="10">
        <v>3000</v>
      </c>
      <c r="F143" s="10">
        <v>3000</v>
      </c>
      <c r="G143" s="11">
        <v>3000</v>
      </c>
      <c r="H143" s="11">
        <v>3000</v>
      </c>
      <c r="I143" s="123">
        <f t="shared" si="7"/>
        <v>1857</v>
      </c>
      <c r="J143">
        <f t="shared" si="8"/>
        <v>1860</v>
      </c>
      <c r="K143">
        <f t="shared" si="9"/>
        <v>1920</v>
      </c>
      <c r="L143">
        <f t="shared" si="10"/>
        <v>1920</v>
      </c>
    </row>
    <row r="144" spans="1:12">
      <c r="A144" s="6">
        <v>139</v>
      </c>
      <c r="B144" s="7" t="s">
        <v>567</v>
      </c>
      <c r="C144" s="34">
        <v>139</v>
      </c>
      <c r="D144" s="21" t="s">
        <v>1208</v>
      </c>
      <c r="E144" s="10">
        <v>5000</v>
      </c>
      <c r="F144" s="10">
        <v>5000</v>
      </c>
      <c r="G144" s="10">
        <v>5000</v>
      </c>
      <c r="H144" s="10">
        <v>5000</v>
      </c>
      <c r="I144" s="123">
        <f t="shared" si="7"/>
        <v>3095</v>
      </c>
      <c r="J144">
        <f t="shared" si="8"/>
        <v>3100</v>
      </c>
      <c r="K144">
        <f t="shared" si="9"/>
        <v>3200</v>
      </c>
      <c r="L144">
        <f t="shared" si="10"/>
        <v>3200</v>
      </c>
    </row>
    <row r="145" spans="1:12" ht="27">
      <c r="A145" s="6">
        <v>140</v>
      </c>
      <c r="B145" s="7" t="s">
        <v>85</v>
      </c>
      <c r="C145" s="34">
        <v>140</v>
      </c>
      <c r="D145" s="20" t="s">
        <v>1209</v>
      </c>
      <c r="E145" s="10">
        <v>2000</v>
      </c>
      <c r="F145" s="10">
        <v>2000</v>
      </c>
      <c r="G145" s="10">
        <v>2000</v>
      </c>
      <c r="H145" s="10">
        <v>2000</v>
      </c>
      <c r="I145" s="123">
        <f t="shared" si="7"/>
        <v>1238</v>
      </c>
      <c r="J145">
        <f t="shared" si="8"/>
        <v>1240</v>
      </c>
      <c r="K145">
        <f t="shared" si="9"/>
        <v>1280</v>
      </c>
      <c r="L145">
        <f t="shared" si="10"/>
        <v>1280</v>
      </c>
    </row>
    <row r="146" spans="1:12" ht="27">
      <c r="A146" s="6">
        <v>141</v>
      </c>
      <c r="B146" s="7" t="s">
        <v>86</v>
      </c>
      <c r="C146" s="34">
        <v>141</v>
      </c>
      <c r="D146" s="20" t="s">
        <v>1210</v>
      </c>
      <c r="E146" s="10">
        <v>3000</v>
      </c>
      <c r="F146" s="10">
        <v>3000</v>
      </c>
      <c r="G146" s="11">
        <v>3000</v>
      </c>
      <c r="H146" s="11">
        <v>3000</v>
      </c>
      <c r="I146" s="123">
        <f t="shared" si="7"/>
        <v>1857</v>
      </c>
      <c r="J146">
        <f t="shared" si="8"/>
        <v>1860</v>
      </c>
      <c r="K146">
        <f t="shared" si="9"/>
        <v>1920</v>
      </c>
      <c r="L146">
        <f t="shared" si="10"/>
        <v>1920</v>
      </c>
    </row>
    <row r="147" spans="1:12" ht="27">
      <c r="A147" s="6">
        <v>142</v>
      </c>
      <c r="B147" s="7" t="s">
        <v>568</v>
      </c>
      <c r="C147" s="34">
        <v>142</v>
      </c>
      <c r="D147" s="21" t="s">
        <v>1211</v>
      </c>
      <c r="E147" s="10">
        <v>1000</v>
      </c>
      <c r="F147" s="10">
        <v>1000</v>
      </c>
      <c r="G147" s="10">
        <v>1000</v>
      </c>
      <c r="H147" s="10">
        <v>1000</v>
      </c>
      <c r="I147" s="123">
        <f t="shared" si="7"/>
        <v>619</v>
      </c>
      <c r="J147">
        <f t="shared" si="8"/>
        <v>620</v>
      </c>
      <c r="K147">
        <f t="shared" si="9"/>
        <v>640</v>
      </c>
      <c r="L147">
        <f t="shared" si="10"/>
        <v>640</v>
      </c>
    </row>
    <row r="148" spans="1:12" ht="27">
      <c r="A148" s="6">
        <v>143</v>
      </c>
      <c r="B148" s="7" t="s">
        <v>87</v>
      </c>
      <c r="C148" s="34">
        <v>143</v>
      </c>
      <c r="D148" s="20" t="s">
        <v>1212</v>
      </c>
      <c r="E148" s="10">
        <v>55000</v>
      </c>
      <c r="F148" s="10">
        <v>55000</v>
      </c>
      <c r="G148" s="11">
        <v>55000</v>
      </c>
      <c r="H148" s="11">
        <v>55000</v>
      </c>
      <c r="I148" s="123">
        <f t="shared" si="7"/>
        <v>34045</v>
      </c>
      <c r="J148">
        <f t="shared" si="8"/>
        <v>34100</v>
      </c>
      <c r="K148">
        <f t="shared" si="9"/>
        <v>35200</v>
      </c>
      <c r="L148">
        <f t="shared" si="10"/>
        <v>35200</v>
      </c>
    </row>
    <row r="149" spans="1:12">
      <c r="A149" s="6">
        <v>144</v>
      </c>
      <c r="B149" s="7" t="s">
        <v>88</v>
      </c>
      <c r="C149" s="34">
        <v>144</v>
      </c>
      <c r="D149" s="20" t="s">
        <v>1213</v>
      </c>
      <c r="E149" s="10">
        <v>50000</v>
      </c>
      <c r="F149" s="10">
        <v>50000</v>
      </c>
      <c r="G149" s="11">
        <v>50000</v>
      </c>
      <c r="H149" s="11">
        <v>50000</v>
      </c>
      <c r="I149" s="123">
        <f t="shared" si="7"/>
        <v>30950</v>
      </c>
      <c r="J149">
        <f t="shared" si="8"/>
        <v>31000</v>
      </c>
      <c r="K149">
        <f t="shared" si="9"/>
        <v>32000</v>
      </c>
      <c r="L149">
        <f t="shared" si="10"/>
        <v>32000</v>
      </c>
    </row>
    <row r="150" spans="1:12">
      <c r="A150" s="6">
        <v>145</v>
      </c>
      <c r="B150" s="7" t="s">
        <v>89</v>
      </c>
      <c r="C150" s="34">
        <v>145</v>
      </c>
      <c r="D150" s="20" t="s">
        <v>1214</v>
      </c>
      <c r="E150" s="10">
        <v>12000</v>
      </c>
      <c r="F150" s="10">
        <v>12000</v>
      </c>
      <c r="G150" s="11">
        <v>12000</v>
      </c>
      <c r="H150" s="11">
        <v>12000</v>
      </c>
      <c r="I150" s="123">
        <f t="shared" si="7"/>
        <v>7428</v>
      </c>
      <c r="J150">
        <f t="shared" si="8"/>
        <v>7440</v>
      </c>
      <c r="K150">
        <f t="shared" si="9"/>
        <v>7680</v>
      </c>
      <c r="L150">
        <f t="shared" si="10"/>
        <v>7680</v>
      </c>
    </row>
    <row r="151" spans="1:12">
      <c r="A151" s="6">
        <v>146</v>
      </c>
      <c r="B151" s="7" t="s">
        <v>90</v>
      </c>
      <c r="C151" s="34">
        <v>146</v>
      </c>
      <c r="D151" s="20" t="s">
        <v>1215</v>
      </c>
      <c r="E151" s="10">
        <v>8000</v>
      </c>
      <c r="F151" s="10">
        <v>8000</v>
      </c>
      <c r="G151" s="11">
        <v>8000</v>
      </c>
      <c r="H151" s="11">
        <v>8000</v>
      </c>
      <c r="I151" s="123">
        <f t="shared" si="7"/>
        <v>4952</v>
      </c>
      <c r="J151">
        <f t="shared" si="8"/>
        <v>4960</v>
      </c>
      <c r="K151">
        <f t="shared" si="9"/>
        <v>5120</v>
      </c>
      <c r="L151">
        <f t="shared" si="10"/>
        <v>5120</v>
      </c>
    </row>
    <row r="152" spans="1:12">
      <c r="A152" s="6">
        <v>147</v>
      </c>
      <c r="B152" s="7" t="s">
        <v>91</v>
      </c>
      <c r="C152" s="34">
        <v>147</v>
      </c>
      <c r="D152" s="20" t="s">
        <v>1216</v>
      </c>
      <c r="E152" s="10">
        <v>20000</v>
      </c>
      <c r="F152" s="10">
        <v>20000</v>
      </c>
      <c r="G152" s="11">
        <v>20000</v>
      </c>
      <c r="H152" s="11">
        <v>20000</v>
      </c>
      <c r="I152" s="123">
        <f t="shared" ref="I152:I215" si="11">+E152*0.619</f>
        <v>12380</v>
      </c>
      <c r="J152">
        <f t="shared" si="8"/>
        <v>12400</v>
      </c>
      <c r="K152">
        <f t="shared" si="9"/>
        <v>12800</v>
      </c>
      <c r="L152">
        <f t="shared" si="10"/>
        <v>12800</v>
      </c>
    </row>
    <row r="153" spans="1:12">
      <c r="A153" s="6">
        <v>148</v>
      </c>
      <c r="B153" s="7" t="s">
        <v>92</v>
      </c>
      <c r="C153" s="34">
        <v>148</v>
      </c>
      <c r="D153" s="20" t="s">
        <v>1217</v>
      </c>
      <c r="E153" s="10">
        <v>1000</v>
      </c>
      <c r="F153" s="10">
        <v>1000</v>
      </c>
      <c r="G153" s="11">
        <v>1000</v>
      </c>
      <c r="H153" s="11">
        <v>1000</v>
      </c>
      <c r="I153" s="123">
        <f t="shared" si="11"/>
        <v>619</v>
      </c>
      <c r="J153">
        <f t="shared" si="8"/>
        <v>620</v>
      </c>
      <c r="K153">
        <f t="shared" si="9"/>
        <v>640</v>
      </c>
      <c r="L153">
        <f t="shared" si="10"/>
        <v>640</v>
      </c>
    </row>
    <row r="154" spans="1:12">
      <c r="A154" s="6">
        <v>149</v>
      </c>
      <c r="B154" s="7" t="s">
        <v>93</v>
      </c>
      <c r="C154" s="34">
        <v>149</v>
      </c>
      <c r="D154" s="20" t="s">
        <v>1218</v>
      </c>
      <c r="E154" s="10">
        <v>3000</v>
      </c>
      <c r="F154" s="10">
        <v>3000</v>
      </c>
      <c r="G154" s="11">
        <v>3000</v>
      </c>
      <c r="H154" s="11">
        <v>3000</v>
      </c>
      <c r="I154" s="123">
        <f t="shared" si="11"/>
        <v>1857</v>
      </c>
      <c r="J154">
        <f t="shared" si="8"/>
        <v>1860</v>
      </c>
      <c r="K154">
        <f t="shared" si="9"/>
        <v>1920</v>
      </c>
      <c r="L154">
        <f t="shared" si="10"/>
        <v>1920</v>
      </c>
    </row>
    <row r="155" spans="1:12" ht="27">
      <c r="A155" s="6">
        <v>150</v>
      </c>
      <c r="B155" s="7" t="s">
        <v>94</v>
      </c>
      <c r="C155" s="34">
        <v>150</v>
      </c>
      <c r="D155" s="20" t="s">
        <v>1219</v>
      </c>
      <c r="E155" s="10">
        <v>5000</v>
      </c>
      <c r="F155" s="10">
        <v>5000</v>
      </c>
      <c r="G155" s="11">
        <v>5000</v>
      </c>
      <c r="H155" s="11">
        <v>5000</v>
      </c>
      <c r="I155" s="123">
        <f t="shared" si="11"/>
        <v>3095</v>
      </c>
      <c r="J155">
        <f t="shared" si="8"/>
        <v>3100</v>
      </c>
      <c r="K155">
        <f t="shared" si="9"/>
        <v>3200</v>
      </c>
      <c r="L155">
        <f t="shared" si="10"/>
        <v>3200</v>
      </c>
    </row>
    <row r="156" spans="1:12">
      <c r="A156" s="6">
        <v>151</v>
      </c>
      <c r="B156" s="7" t="s">
        <v>95</v>
      </c>
      <c r="C156" s="34">
        <v>151</v>
      </c>
      <c r="D156" s="20" t="s">
        <v>1220</v>
      </c>
      <c r="E156" s="10">
        <v>70000</v>
      </c>
      <c r="F156" s="10">
        <v>70000</v>
      </c>
      <c r="G156" s="11">
        <v>70000</v>
      </c>
      <c r="H156" s="11">
        <v>70000</v>
      </c>
      <c r="I156" s="123">
        <f t="shared" si="11"/>
        <v>43330</v>
      </c>
      <c r="J156">
        <f t="shared" si="8"/>
        <v>43400</v>
      </c>
      <c r="K156">
        <f t="shared" si="9"/>
        <v>44800</v>
      </c>
      <c r="L156">
        <f t="shared" si="10"/>
        <v>44800</v>
      </c>
    </row>
    <row r="157" spans="1:12">
      <c r="A157" s="6">
        <v>152</v>
      </c>
      <c r="B157" s="7" t="s">
        <v>96</v>
      </c>
      <c r="C157" s="34">
        <v>152</v>
      </c>
      <c r="D157" s="20" t="s">
        <v>1221</v>
      </c>
      <c r="E157" s="10">
        <v>1000</v>
      </c>
      <c r="F157" s="10">
        <v>1000</v>
      </c>
      <c r="G157" s="11">
        <v>1000</v>
      </c>
      <c r="H157" s="11">
        <v>1000</v>
      </c>
      <c r="I157" s="123">
        <f t="shared" si="11"/>
        <v>619</v>
      </c>
      <c r="J157">
        <f t="shared" si="8"/>
        <v>620</v>
      </c>
      <c r="K157">
        <f t="shared" si="9"/>
        <v>640</v>
      </c>
      <c r="L157">
        <f t="shared" si="10"/>
        <v>640</v>
      </c>
    </row>
    <row r="158" spans="1:12">
      <c r="A158" s="6">
        <v>153</v>
      </c>
      <c r="B158" s="7" t="s">
        <v>569</v>
      </c>
      <c r="C158" s="34">
        <v>153</v>
      </c>
      <c r="D158" s="21" t="s">
        <v>1222</v>
      </c>
      <c r="E158" s="10">
        <v>1000</v>
      </c>
      <c r="F158" s="10">
        <v>1000</v>
      </c>
      <c r="G158" s="11">
        <v>1000</v>
      </c>
      <c r="H158" s="11">
        <v>1000</v>
      </c>
      <c r="I158" s="123">
        <f t="shared" si="11"/>
        <v>619</v>
      </c>
      <c r="J158">
        <f t="shared" si="8"/>
        <v>620</v>
      </c>
      <c r="K158">
        <f t="shared" si="9"/>
        <v>640</v>
      </c>
      <c r="L158">
        <f t="shared" si="10"/>
        <v>640</v>
      </c>
    </row>
    <row r="159" spans="1:12">
      <c r="A159" s="6">
        <v>154</v>
      </c>
      <c r="B159" s="7" t="s">
        <v>570</v>
      </c>
      <c r="C159" s="34">
        <v>154</v>
      </c>
      <c r="D159" s="21" t="s">
        <v>1223</v>
      </c>
      <c r="E159" s="10">
        <v>11000</v>
      </c>
      <c r="F159" s="10">
        <v>11000</v>
      </c>
      <c r="G159" s="11">
        <v>11000</v>
      </c>
      <c r="H159" s="11">
        <v>11000</v>
      </c>
      <c r="I159" s="123">
        <f t="shared" si="11"/>
        <v>6809</v>
      </c>
      <c r="J159">
        <f t="shared" si="8"/>
        <v>6820</v>
      </c>
      <c r="K159">
        <f t="shared" si="9"/>
        <v>7040</v>
      </c>
      <c r="L159">
        <f t="shared" si="10"/>
        <v>7040</v>
      </c>
    </row>
    <row r="160" spans="1:12">
      <c r="A160" s="6">
        <v>155</v>
      </c>
      <c r="B160" s="7" t="s">
        <v>571</v>
      </c>
      <c r="C160" s="34">
        <v>155</v>
      </c>
      <c r="D160" s="21" t="s">
        <v>1224</v>
      </c>
      <c r="E160" s="10">
        <v>15000</v>
      </c>
      <c r="F160" s="10">
        <v>15000</v>
      </c>
      <c r="G160" s="11">
        <v>15000</v>
      </c>
      <c r="H160" s="11">
        <v>15000</v>
      </c>
      <c r="I160" s="123">
        <f t="shared" si="11"/>
        <v>9285</v>
      </c>
      <c r="J160">
        <f t="shared" si="8"/>
        <v>9300</v>
      </c>
      <c r="K160">
        <f t="shared" si="9"/>
        <v>9600</v>
      </c>
      <c r="L160">
        <f t="shared" si="10"/>
        <v>9600</v>
      </c>
    </row>
    <row r="161" spans="1:12" ht="27">
      <c r="A161" s="6">
        <v>156</v>
      </c>
      <c r="B161" s="7" t="s">
        <v>572</v>
      </c>
      <c r="C161" s="34">
        <v>156</v>
      </c>
      <c r="D161" s="21" t="s">
        <v>1225</v>
      </c>
      <c r="E161" s="10">
        <v>3000</v>
      </c>
      <c r="F161" s="10">
        <v>3000</v>
      </c>
      <c r="G161" s="11">
        <v>3000</v>
      </c>
      <c r="H161" s="11">
        <v>3000</v>
      </c>
      <c r="I161" s="123">
        <f t="shared" si="11"/>
        <v>1857</v>
      </c>
      <c r="J161">
        <f t="shared" si="8"/>
        <v>1860</v>
      </c>
      <c r="K161">
        <f t="shared" si="9"/>
        <v>1920</v>
      </c>
      <c r="L161">
        <f t="shared" si="10"/>
        <v>1920</v>
      </c>
    </row>
    <row r="162" spans="1:12" ht="27">
      <c r="A162" s="6">
        <v>157</v>
      </c>
      <c r="B162" s="7" t="s">
        <v>97</v>
      </c>
      <c r="C162" s="34">
        <v>157</v>
      </c>
      <c r="D162" s="20" t="s">
        <v>1226</v>
      </c>
      <c r="E162" s="10">
        <v>6000</v>
      </c>
      <c r="F162" s="10">
        <v>6000</v>
      </c>
      <c r="G162" s="11">
        <v>6000</v>
      </c>
      <c r="H162" s="11">
        <v>6000</v>
      </c>
      <c r="I162" s="123">
        <f t="shared" si="11"/>
        <v>3714</v>
      </c>
      <c r="J162">
        <f t="shared" si="8"/>
        <v>3720</v>
      </c>
      <c r="K162">
        <f t="shared" si="9"/>
        <v>3840</v>
      </c>
      <c r="L162">
        <f t="shared" si="10"/>
        <v>3840</v>
      </c>
    </row>
    <row r="163" spans="1:12">
      <c r="A163" s="6">
        <v>158</v>
      </c>
      <c r="B163" s="7" t="s">
        <v>573</v>
      </c>
      <c r="C163" s="34">
        <v>158</v>
      </c>
      <c r="D163" s="20" t="s">
        <v>1227</v>
      </c>
      <c r="E163" s="10">
        <v>3500</v>
      </c>
      <c r="F163" s="10">
        <v>3500</v>
      </c>
      <c r="G163" s="11">
        <v>3500</v>
      </c>
      <c r="H163" s="11">
        <v>3500</v>
      </c>
      <c r="I163" s="123">
        <f t="shared" si="11"/>
        <v>2166.5</v>
      </c>
      <c r="J163">
        <f t="shared" si="8"/>
        <v>2170</v>
      </c>
      <c r="K163">
        <f t="shared" si="9"/>
        <v>2240</v>
      </c>
      <c r="L163">
        <f t="shared" si="10"/>
        <v>2240</v>
      </c>
    </row>
    <row r="164" spans="1:12">
      <c r="A164" s="6">
        <v>159</v>
      </c>
      <c r="B164" s="7" t="s">
        <v>98</v>
      </c>
      <c r="C164" s="34">
        <v>159</v>
      </c>
      <c r="D164" s="20" t="s">
        <v>1228</v>
      </c>
      <c r="E164" s="10">
        <v>500</v>
      </c>
      <c r="F164" s="10">
        <v>500</v>
      </c>
      <c r="G164" s="11">
        <v>500</v>
      </c>
      <c r="H164" s="11">
        <v>500</v>
      </c>
      <c r="I164" s="123">
        <f t="shared" si="11"/>
        <v>309.5</v>
      </c>
      <c r="J164">
        <f t="shared" si="8"/>
        <v>310</v>
      </c>
      <c r="K164">
        <f t="shared" si="9"/>
        <v>320</v>
      </c>
      <c r="L164">
        <f t="shared" si="10"/>
        <v>320</v>
      </c>
    </row>
    <row r="165" spans="1:12">
      <c r="A165" s="6">
        <v>160</v>
      </c>
      <c r="B165" s="7" t="s">
        <v>99</v>
      </c>
      <c r="C165" s="34">
        <v>160</v>
      </c>
      <c r="D165" s="20" t="s">
        <v>1229</v>
      </c>
      <c r="E165" s="10">
        <v>2500</v>
      </c>
      <c r="F165" s="10">
        <v>2500</v>
      </c>
      <c r="G165" s="11">
        <v>2500</v>
      </c>
      <c r="H165" s="11">
        <v>2500</v>
      </c>
      <c r="I165" s="123">
        <f t="shared" si="11"/>
        <v>1547.5</v>
      </c>
      <c r="J165">
        <f t="shared" si="8"/>
        <v>1550</v>
      </c>
      <c r="K165">
        <f t="shared" si="9"/>
        <v>1600</v>
      </c>
      <c r="L165">
        <f t="shared" si="10"/>
        <v>1600</v>
      </c>
    </row>
    <row r="166" spans="1:12">
      <c r="A166" s="6">
        <v>161</v>
      </c>
      <c r="B166" s="7" t="s">
        <v>100</v>
      </c>
      <c r="C166" s="34">
        <v>161</v>
      </c>
      <c r="D166" s="20" t="s">
        <v>1230</v>
      </c>
      <c r="E166" s="10">
        <v>600</v>
      </c>
      <c r="F166" s="10">
        <v>600</v>
      </c>
      <c r="G166" s="11">
        <v>600</v>
      </c>
      <c r="H166" s="11">
        <v>600</v>
      </c>
      <c r="I166" s="123">
        <f t="shared" si="11"/>
        <v>371.4</v>
      </c>
      <c r="J166">
        <f t="shared" si="8"/>
        <v>372</v>
      </c>
      <c r="K166">
        <f t="shared" si="9"/>
        <v>384</v>
      </c>
      <c r="L166">
        <f t="shared" si="10"/>
        <v>384</v>
      </c>
    </row>
    <row r="167" spans="1:12">
      <c r="A167" s="6">
        <v>162</v>
      </c>
      <c r="B167" s="7" t="s">
        <v>574</v>
      </c>
      <c r="C167" s="34">
        <v>162</v>
      </c>
      <c r="D167" s="21" t="s">
        <v>1231</v>
      </c>
      <c r="E167" s="10">
        <v>100</v>
      </c>
      <c r="F167" s="10">
        <v>100</v>
      </c>
      <c r="G167" s="11">
        <v>100</v>
      </c>
      <c r="H167" s="11">
        <v>100</v>
      </c>
      <c r="I167" s="123">
        <f t="shared" si="11"/>
        <v>61.9</v>
      </c>
      <c r="J167">
        <f t="shared" si="8"/>
        <v>62</v>
      </c>
      <c r="K167">
        <f t="shared" si="9"/>
        <v>64</v>
      </c>
      <c r="L167">
        <f t="shared" si="10"/>
        <v>64</v>
      </c>
    </row>
    <row r="168" spans="1:12">
      <c r="A168" s="6">
        <v>163</v>
      </c>
      <c r="B168" s="7" t="s">
        <v>575</v>
      </c>
      <c r="C168" s="34">
        <v>163</v>
      </c>
      <c r="D168" s="21" t="s">
        <v>1232</v>
      </c>
      <c r="E168" s="10">
        <v>16000</v>
      </c>
      <c r="F168" s="10">
        <v>16000</v>
      </c>
      <c r="G168" s="11">
        <v>16000</v>
      </c>
      <c r="H168" s="11">
        <v>16000</v>
      </c>
      <c r="I168" s="123">
        <f t="shared" si="11"/>
        <v>9904</v>
      </c>
      <c r="J168">
        <f t="shared" si="8"/>
        <v>9920</v>
      </c>
      <c r="K168">
        <f t="shared" si="9"/>
        <v>10240</v>
      </c>
      <c r="L168">
        <f t="shared" si="10"/>
        <v>10240</v>
      </c>
    </row>
    <row r="169" spans="1:12">
      <c r="A169" s="6">
        <v>164</v>
      </c>
      <c r="B169" s="7" t="s">
        <v>101</v>
      </c>
      <c r="C169" s="34">
        <v>164</v>
      </c>
      <c r="D169" s="20" t="s">
        <v>1233</v>
      </c>
      <c r="E169" s="10">
        <v>4000</v>
      </c>
      <c r="F169" s="10">
        <v>4000</v>
      </c>
      <c r="G169" s="11">
        <v>4000</v>
      </c>
      <c r="H169" s="11">
        <v>4000</v>
      </c>
      <c r="I169" s="123">
        <f t="shared" si="11"/>
        <v>2476</v>
      </c>
      <c r="J169">
        <f t="shared" si="8"/>
        <v>2480</v>
      </c>
      <c r="K169">
        <f t="shared" si="9"/>
        <v>2560</v>
      </c>
      <c r="L169">
        <f t="shared" si="10"/>
        <v>2560</v>
      </c>
    </row>
    <row r="170" spans="1:12">
      <c r="A170" s="144" t="s">
        <v>576</v>
      </c>
      <c r="B170" s="144"/>
      <c r="C170" s="134" t="s">
        <v>2108</v>
      </c>
      <c r="D170" s="135"/>
      <c r="E170"/>
      <c r="F170"/>
      <c r="G170"/>
      <c r="H170"/>
      <c r="I170" s="123">
        <f t="shared" si="11"/>
        <v>0</v>
      </c>
      <c r="J170">
        <f t="shared" si="8"/>
        <v>0</v>
      </c>
      <c r="K170">
        <f t="shared" si="9"/>
        <v>0</v>
      </c>
      <c r="L170">
        <f t="shared" si="10"/>
        <v>0</v>
      </c>
    </row>
    <row r="171" spans="1:12" ht="27">
      <c r="A171" s="6">
        <v>165</v>
      </c>
      <c r="B171" s="7" t="s">
        <v>102</v>
      </c>
      <c r="C171" s="34">
        <v>165</v>
      </c>
      <c r="D171" s="20" t="s">
        <v>1234</v>
      </c>
      <c r="E171" s="12"/>
      <c r="F171" s="15"/>
      <c r="G171" s="14"/>
      <c r="H171" s="14"/>
      <c r="I171" s="123">
        <f t="shared" si="11"/>
        <v>0</v>
      </c>
      <c r="J171">
        <f t="shared" si="8"/>
        <v>0</v>
      </c>
      <c r="K171">
        <f t="shared" si="9"/>
        <v>0</v>
      </c>
      <c r="L171">
        <f t="shared" si="10"/>
        <v>0</v>
      </c>
    </row>
    <row r="172" spans="1:12" ht="27">
      <c r="A172" s="6">
        <v>166</v>
      </c>
      <c r="B172" s="7" t="s">
        <v>577</v>
      </c>
      <c r="C172" s="34">
        <v>166</v>
      </c>
      <c r="D172" s="20" t="s">
        <v>1235</v>
      </c>
      <c r="E172" s="12"/>
      <c r="F172" s="15"/>
      <c r="G172" s="14"/>
      <c r="H172" s="14"/>
      <c r="I172" s="123">
        <f t="shared" si="11"/>
        <v>0</v>
      </c>
      <c r="J172">
        <f t="shared" si="8"/>
        <v>0</v>
      </c>
      <c r="K172">
        <f t="shared" si="9"/>
        <v>0</v>
      </c>
      <c r="L172">
        <f t="shared" si="10"/>
        <v>0</v>
      </c>
    </row>
    <row r="173" spans="1:12" ht="27">
      <c r="A173" s="6">
        <v>167</v>
      </c>
      <c r="B173" s="7" t="s">
        <v>103</v>
      </c>
      <c r="C173" s="34">
        <v>167</v>
      </c>
      <c r="D173" s="20" t="s">
        <v>1236</v>
      </c>
      <c r="E173" s="12"/>
      <c r="F173" s="15"/>
      <c r="G173" s="14"/>
      <c r="H173" s="14"/>
      <c r="I173" s="123">
        <f t="shared" si="11"/>
        <v>0</v>
      </c>
      <c r="J173">
        <f t="shared" si="8"/>
        <v>0</v>
      </c>
      <c r="K173">
        <f t="shared" si="9"/>
        <v>0</v>
      </c>
      <c r="L173">
        <f t="shared" si="10"/>
        <v>0</v>
      </c>
    </row>
    <row r="174" spans="1:12" ht="27">
      <c r="A174" s="6">
        <v>168</v>
      </c>
      <c r="B174" s="7" t="s">
        <v>104</v>
      </c>
      <c r="C174" s="34">
        <v>168</v>
      </c>
      <c r="D174" s="20" t="s">
        <v>1237</v>
      </c>
      <c r="E174" s="12"/>
      <c r="F174" s="15"/>
      <c r="G174" s="14"/>
      <c r="H174" s="14"/>
      <c r="I174" s="123">
        <f t="shared" si="11"/>
        <v>0</v>
      </c>
      <c r="J174">
        <f t="shared" si="8"/>
        <v>0</v>
      </c>
      <c r="K174">
        <f t="shared" si="9"/>
        <v>0</v>
      </c>
      <c r="L174">
        <f t="shared" si="10"/>
        <v>0</v>
      </c>
    </row>
    <row r="175" spans="1:12" ht="27">
      <c r="A175" s="6">
        <v>169</v>
      </c>
      <c r="B175" s="7" t="s">
        <v>105</v>
      </c>
      <c r="C175" s="34">
        <v>169</v>
      </c>
      <c r="D175" s="20" t="s">
        <v>1238</v>
      </c>
      <c r="E175" s="12"/>
      <c r="F175" s="15"/>
      <c r="G175" s="14"/>
      <c r="H175" s="14"/>
      <c r="I175" s="123">
        <f t="shared" si="11"/>
        <v>0</v>
      </c>
      <c r="J175">
        <f t="shared" si="8"/>
        <v>0</v>
      </c>
      <c r="K175">
        <f t="shared" si="9"/>
        <v>0</v>
      </c>
      <c r="L175">
        <f t="shared" si="10"/>
        <v>0</v>
      </c>
    </row>
    <row r="176" spans="1:12" ht="27">
      <c r="A176" s="6">
        <v>170</v>
      </c>
      <c r="B176" s="7" t="s">
        <v>106</v>
      </c>
      <c r="C176" s="34">
        <v>170</v>
      </c>
      <c r="D176" s="20" t="s">
        <v>1239</v>
      </c>
      <c r="E176" s="12"/>
      <c r="F176" s="15"/>
      <c r="G176" s="14"/>
      <c r="H176" s="14"/>
      <c r="I176" s="123">
        <f t="shared" si="11"/>
        <v>0</v>
      </c>
      <c r="J176">
        <f t="shared" si="8"/>
        <v>0</v>
      </c>
      <c r="K176">
        <f t="shared" si="9"/>
        <v>0</v>
      </c>
      <c r="L176">
        <f t="shared" si="10"/>
        <v>0</v>
      </c>
    </row>
    <row r="177" spans="1:12">
      <c r="A177" s="6">
        <v>171</v>
      </c>
      <c r="B177" s="7" t="s">
        <v>107</v>
      </c>
      <c r="C177" s="34">
        <v>171</v>
      </c>
      <c r="D177" s="20" t="s">
        <v>1240</v>
      </c>
      <c r="E177" s="12"/>
      <c r="F177" s="15"/>
      <c r="G177" s="14"/>
      <c r="H177" s="14"/>
      <c r="I177" s="123">
        <f t="shared" si="11"/>
        <v>0</v>
      </c>
      <c r="J177">
        <f t="shared" si="8"/>
        <v>0</v>
      </c>
      <c r="K177">
        <f t="shared" si="9"/>
        <v>0</v>
      </c>
      <c r="L177">
        <f t="shared" si="10"/>
        <v>0</v>
      </c>
    </row>
    <row r="178" spans="1:12" ht="27">
      <c r="A178" s="6">
        <v>172</v>
      </c>
      <c r="B178" s="7" t="s">
        <v>108</v>
      </c>
      <c r="C178" s="34">
        <v>172</v>
      </c>
      <c r="D178" s="20" t="s">
        <v>1241</v>
      </c>
      <c r="E178" s="12"/>
      <c r="F178" s="15"/>
      <c r="G178" s="14"/>
      <c r="H178" s="14"/>
      <c r="I178" s="123">
        <f t="shared" si="11"/>
        <v>0</v>
      </c>
      <c r="J178">
        <f t="shared" si="8"/>
        <v>0</v>
      </c>
      <c r="K178">
        <f t="shared" si="9"/>
        <v>0</v>
      </c>
      <c r="L178">
        <f t="shared" si="10"/>
        <v>0</v>
      </c>
    </row>
    <row r="179" spans="1:12">
      <c r="A179" s="6">
        <v>173</v>
      </c>
      <c r="B179" s="7" t="s">
        <v>109</v>
      </c>
      <c r="C179" s="34">
        <v>173</v>
      </c>
      <c r="D179" s="20" t="s">
        <v>1242</v>
      </c>
      <c r="E179" s="12"/>
      <c r="F179" s="15"/>
      <c r="G179" s="14"/>
      <c r="H179" s="14"/>
      <c r="I179" s="123">
        <f t="shared" si="11"/>
        <v>0</v>
      </c>
      <c r="J179">
        <f t="shared" si="8"/>
        <v>0</v>
      </c>
      <c r="K179">
        <f t="shared" si="9"/>
        <v>0</v>
      </c>
      <c r="L179">
        <f t="shared" si="10"/>
        <v>0</v>
      </c>
    </row>
    <row r="180" spans="1:12">
      <c r="A180" s="6">
        <v>174</v>
      </c>
      <c r="B180" s="7" t="s">
        <v>578</v>
      </c>
      <c r="C180" s="34">
        <v>174</v>
      </c>
      <c r="D180" s="21" t="s">
        <v>1243</v>
      </c>
      <c r="E180" s="12"/>
      <c r="F180" s="15"/>
      <c r="G180" s="14"/>
      <c r="H180" s="14"/>
      <c r="I180" s="123">
        <f t="shared" si="11"/>
        <v>0</v>
      </c>
      <c r="J180">
        <f t="shared" si="8"/>
        <v>0</v>
      </c>
      <c r="K180">
        <f t="shared" si="9"/>
        <v>0</v>
      </c>
      <c r="L180">
        <f t="shared" si="10"/>
        <v>0</v>
      </c>
    </row>
    <row r="181" spans="1:12">
      <c r="A181" s="6">
        <v>175</v>
      </c>
      <c r="B181" s="7" t="s">
        <v>110</v>
      </c>
      <c r="C181" s="34">
        <v>175</v>
      </c>
      <c r="D181" s="20" t="s">
        <v>1244</v>
      </c>
      <c r="E181" s="12"/>
      <c r="F181" s="12"/>
      <c r="G181" s="14"/>
      <c r="H181" s="14"/>
      <c r="I181" s="123">
        <f t="shared" si="11"/>
        <v>0</v>
      </c>
      <c r="J181">
        <f t="shared" si="8"/>
        <v>0</v>
      </c>
      <c r="K181">
        <f t="shared" si="9"/>
        <v>0</v>
      </c>
      <c r="L181">
        <f t="shared" si="10"/>
        <v>0</v>
      </c>
    </row>
    <row r="182" spans="1:12">
      <c r="A182" s="6">
        <v>176</v>
      </c>
      <c r="B182" s="7" t="s">
        <v>111</v>
      </c>
      <c r="C182" s="34">
        <v>176</v>
      </c>
      <c r="D182" s="20" t="s">
        <v>1245</v>
      </c>
      <c r="E182" s="12"/>
      <c r="F182" s="12"/>
      <c r="G182" s="14"/>
      <c r="H182" s="14"/>
      <c r="I182" s="123">
        <f t="shared" si="11"/>
        <v>0</v>
      </c>
      <c r="J182">
        <f t="shared" si="8"/>
        <v>0</v>
      </c>
      <c r="K182">
        <f t="shared" si="9"/>
        <v>0</v>
      </c>
      <c r="L182">
        <f t="shared" si="10"/>
        <v>0</v>
      </c>
    </row>
    <row r="183" spans="1:12">
      <c r="A183" s="6">
        <v>177</v>
      </c>
      <c r="B183" s="7" t="s">
        <v>579</v>
      </c>
      <c r="C183" s="34">
        <v>177</v>
      </c>
      <c r="D183" s="21" t="s">
        <v>1246</v>
      </c>
      <c r="E183" s="12"/>
      <c r="F183" s="12"/>
      <c r="G183" s="14"/>
      <c r="H183" s="14"/>
      <c r="I183" s="123">
        <f t="shared" si="11"/>
        <v>0</v>
      </c>
      <c r="J183">
        <f t="shared" si="8"/>
        <v>0</v>
      </c>
      <c r="K183">
        <f t="shared" si="9"/>
        <v>0</v>
      </c>
      <c r="L183">
        <f t="shared" si="10"/>
        <v>0</v>
      </c>
    </row>
    <row r="184" spans="1:12">
      <c r="A184" s="6">
        <v>178</v>
      </c>
      <c r="B184" s="7" t="s">
        <v>580</v>
      </c>
      <c r="C184" s="34">
        <v>178</v>
      </c>
      <c r="D184" s="20" t="s">
        <v>1247</v>
      </c>
      <c r="E184" s="12"/>
      <c r="F184" s="12"/>
      <c r="G184" s="14"/>
      <c r="H184" s="14"/>
      <c r="I184" s="123">
        <f t="shared" si="11"/>
        <v>0</v>
      </c>
      <c r="J184">
        <f t="shared" si="8"/>
        <v>0</v>
      </c>
      <c r="K184">
        <f t="shared" si="9"/>
        <v>0</v>
      </c>
      <c r="L184">
        <f t="shared" si="10"/>
        <v>0</v>
      </c>
    </row>
    <row r="185" spans="1:12">
      <c r="A185" s="6">
        <v>179</v>
      </c>
      <c r="B185" s="7" t="s">
        <v>581</v>
      </c>
      <c r="C185" s="34">
        <v>179</v>
      </c>
      <c r="D185" s="20" t="s">
        <v>1248</v>
      </c>
      <c r="E185" s="12"/>
      <c r="F185" s="12"/>
      <c r="G185" s="14"/>
      <c r="H185" s="14"/>
      <c r="I185" s="123">
        <f t="shared" si="11"/>
        <v>0</v>
      </c>
      <c r="J185">
        <f t="shared" si="8"/>
        <v>0</v>
      </c>
      <c r="K185">
        <f t="shared" si="9"/>
        <v>0</v>
      </c>
      <c r="L185">
        <f t="shared" si="10"/>
        <v>0</v>
      </c>
    </row>
    <row r="186" spans="1:12" ht="27">
      <c r="A186" s="6">
        <v>180</v>
      </c>
      <c r="B186" s="7" t="s">
        <v>582</v>
      </c>
      <c r="C186" s="34">
        <v>180</v>
      </c>
      <c r="D186" s="21" t="s">
        <v>1249</v>
      </c>
      <c r="E186" s="12"/>
      <c r="F186" s="12"/>
      <c r="G186" s="14"/>
      <c r="H186" s="14"/>
      <c r="I186" s="123">
        <f t="shared" si="11"/>
        <v>0</v>
      </c>
      <c r="J186">
        <f t="shared" si="8"/>
        <v>0</v>
      </c>
      <c r="K186">
        <f t="shared" si="9"/>
        <v>0</v>
      </c>
      <c r="L186">
        <f t="shared" si="10"/>
        <v>0</v>
      </c>
    </row>
    <row r="187" spans="1:12">
      <c r="A187" s="6">
        <v>181</v>
      </c>
      <c r="B187" s="7" t="s">
        <v>112</v>
      </c>
      <c r="C187" s="34">
        <v>181</v>
      </c>
      <c r="D187" s="21" t="s">
        <v>1250</v>
      </c>
      <c r="E187" s="12"/>
      <c r="F187" s="12"/>
      <c r="G187" s="14"/>
      <c r="H187" s="14"/>
      <c r="I187" s="123">
        <f t="shared" si="11"/>
        <v>0</v>
      </c>
      <c r="J187">
        <f t="shared" si="8"/>
        <v>0</v>
      </c>
      <c r="K187">
        <f t="shared" si="9"/>
        <v>0</v>
      </c>
      <c r="L187">
        <f t="shared" si="10"/>
        <v>0</v>
      </c>
    </row>
    <row r="188" spans="1:12">
      <c r="A188" s="6">
        <v>182</v>
      </c>
      <c r="B188" s="7" t="s">
        <v>113</v>
      </c>
      <c r="C188" s="34">
        <v>182</v>
      </c>
      <c r="D188" s="20" t="s">
        <v>1251</v>
      </c>
      <c r="E188" s="12"/>
      <c r="F188" s="12"/>
      <c r="G188" s="14"/>
      <c r="H188" s="14"/>
      <c r="I188" s="123">
        <f t="shared" si="11"/>
        <v>0</v>
      </c>
      <c r="J188">
        <f t="shared" si="8"/>
        <v>0</v>
      </c>
      <c r="K188">
        <f t="shared" si="9"/>
        <v>0</v>
      </c>
      <c r="L188">
        <f t="shared" si="10"/>
        <v>0</v>
      </c>
    </row>
    <row r="189" spans="1:12">
      <c r="A189" s="6">
        <v>183</v>
      </c>
      <c r="B189" s="7" t="s">
        <v>114</v>
      </c>
      <c r="C189" s="34">
        <v>183</v>
      </c>
      <c r="D189" s="20" t="s">
        <v>1252</v>
      </c>
      <c r="E189" s="12"/>
      <c r="F189" s="12"/>
      <c r="G189" s="14"/>
      <c r="H189" s="14"/>
      <c r="I189" s="123">
        <f t="shared" si="11"/>
        <v>0</v>
      </c>
      <c r="J189">
        <f t="shared" si="8"/>
        <v>0</v>
      </c>
      <c r="K189">
        <f t="shared" si="9"/>
        <v>0</v>
      </c>
      <c r="L189">
        <f t="shared" si="10"/>
        <v>0</v>
      </c>
    </row>
    <row r="190" spans="1:12">
      <c r="A190" s="6">
        <v>184</v>
      </c>
      <c r="B190" s="7" t="s">
        <v>115</v>
      </c>
      <c r="C190" s="34">
        <v>184</v>
      </c>
      <c r="D190" s="20" t="s">
        <v>1253</v>
      </c>
      <c r="E190" s="12"/>
      <c r="F190" s="12"/>
      <c r="G190" s="14"/>
      <c r="H190" s="14"/>
      <c r="I190" s="123">
        <f t="shared" si="11"/>
        <v>0</v>
      </c>
      <c r="J190">
        <f t="shared" si="8"/>
        <v>0</v>
      </c>
      <c r="K190">
        <f t="shared" si="9"/>
        <v>0</v>
      </c>
      <c r="L190">
        <f t="shared" si="10"/>
        <v>0</v>
      </c>
    </row>
    <row r="191" spans="1:12">
      <c r="A191" s="6">
        <v>185</v>
      </c>
      <c r="B191" s="7" t="s">
        <v>116</v>
      </c>
      <c r="C191" s="34">
        <v>185</v>
      </c>
      <c r="D191" s="20" t="s">
        <v>1254</v>
      </c>
      <c r="E191" s="12"/>
      <c r="F191" s="12"/>
      <c r="G191" s="14"/>
      <c r="H191" s="14"/>
      <c r="I191" s="123">
        <f t="shared" si="11"/>
        <v>0</v>
      </c>
      <c r="J191">
        <f t="shared" si="8"/>
        <v>0</v>
      </c>
      <c r="K191">
        <f t="shared" si="9"/>
        <v>0</v>
      </c>
      <c r="L191">
        <f t="shared" si="10"/>
        <v>0</v>
      </c>
    </row>
    <row r="192" spans="1:12">
      <c r="A192" s="6">
        <v>186</v>
      </c>
      <c r="B192" s="7" t="s">
        <v>117</v>
      </c>
      <c r="C192" s="34">
        <v>186</v>
      </c>
      <c r="D192" s="20" t="s">
        <v>1255</v>
      </c>
      <c r="E192" s="12"/>
      <c r="F192" s="12"/>
      <c r="G192" s="14"/>
      <c r="H192" s="14"/>
      <c r="I192" s="123">
        <f t="shared" si="11"/>
        <v>0</v>
      </c>
      <c r="J192">
        <f t="shared" si="8"/>
        <v>0</v>
      </c>
      <c r="K192">
        <f t="shared" si="9"/>
        <v>0</v>
      </c>
      <c r="L192">
        <f t="shared" si="10"/>
        <v>0</v>
      </c>
    </row>
    <row r="193" spans="1:12">
      <c r="A193" s="6">
        <v>187</v>
      </c>
      <c r="B193" s="7" t="s">
        <v>583</v>
      </c>
      <c r="C193" s="34">
        <v>187</v>
      </c>
      <c r="D193" s="20" t="s">
        <v>1256</v>
      </c>
      <c r="E193" s="12"/>
      <c r="F193" s="12"/>
      <c r="G193" s="14"/>
      <c r="H193" s="14"/>
      <c r="I193" s="123">
        <f t="shared" si="11"/>
        <v>0</v>
      </c>
      <c r="J193">
        <f t="shared" si="8"/>
        <v>0</v>
      </c>
      <c r="K193">
        <f t="shared" si="9"/>
        <v>0</v>
      </c>
      <c r="L193">
        <f t="shared" si="10"/>
        <v>0</v>
      </c>
    </row>
    <row r="194" spans="1:12">
      <c r="A194" s="6">
        <v>188</v>
      </c>
      <c r="B194" s="7" t="s">
        <v>118</v>
      </c>
      <c r="C194" s="34">
        <v>188</v>
      </c>
      <c r="D194" s="20" t="s">
        <v>1257</v>
      </c>
      <c r="E194" s="10">
        <v>5000</v>
      </c>
      <c r="F194" s="10">
        <v>5000</v>
      </c>
      <c r="G194" s="11">
        <v>5000</v>
      </c>
      <c r="H194" s="11">
        <v>5000</v>
      </c>
      <c r="I194" s="123">
        <f t="shared" si="11"/>
        <v>3095</v>
      </c>
      <c r="J194">
        <f t="shared" si="8"/>
        <v>3100</v>
      </c>
      <c r="K194">
        <f t="shared" si="9"/>
        <v>3200</v>
      </c>
      <c r="L194">
        <f t="shared" si="10"/>
        <v>3200</v>
      </c>
    </row>
    <row r="195" spans="1:12">
      <c r="A195" s="6">
        <v>189</v>
      </c>
      <c r="B195" s="7" t="s">
        <v>119</v>
      </c>
      <c r="C195" s="34">
        <v>189</v>
      </c>
      <c r="D195" s="20" t="s">
        <v>1258</v>
      </c>
      <c r="E195" s="12"/>
      <c r="F195" s="12"/>
      <c r="G195" s="14"/>
      <c r="H195" s="14"/>
      <c r="I195" s="123">
        <f t="shared" si="11"/>
        <v>0</v>
      </c>
      <c r="J195">
        <f t="shared" si="8"/>
        <v>0</v>
      </c>
      <c r="K195">
        <f t="shared" si="9"/>
        <v>0</v>
      </c>
      <c r="L195">
        <f t="shared" si="10"/>
        <v>0</v>
      </c>
    </row>
    <row r="196" spans="1:12">
      <c r="A196" s="6">
        <v>190</v>
      </c>
      <c r="B196" s="7" t="s">
        <v>120</v>
      </c>
      <c r="C196" s="34">
        <v>190</v>
      </c>
      <c r="D196" s="20" t="s">
        <v>1259</v>
      </c>
      <c r="E196" s="12"/>
      <c r="F196" s="12"/>
      <c r="G196" s="14"/>
      <c r="H196" s="14"/>
      <c r="I196" s="123">
        <f t="shared" si="11"/>
        <v>0</v>
      </c>
      <c r="J196">
        <f t="shared" ref="J196:J259" si="12">+F196*0.62</f>
        <v>0</v>
      </c>
      <c r="K196">
        <f t="shared" ref="K196:K259" si="13">+G196*0.64</f>
        <v>0</v>
      </c>
      <c r="L196">
        <f t="shared" ref="L196:L259" si="14">+H196*0.64</f>
        <v>0</v>
      </c>
    </row>
    <row r="197" spans="1:12">
      <c r="A197" s="6">
        <v>191</v>
      </c>
      <c r="B197" s="7" t="s">
        <v>121</v>
      </c>
      <c r="C197" s="34">
        <v>191</v>
      </c>
      <c r="D197" s="20" t="s">
        <v>1260</v>
      </c>
      <c r="E197" s="10">
        <v>5000</v>
      </c>
      <c r="F197" s="10">
        <v>5000</v>
      </c>
      <c r="G197" s="11">
        <v>5000</v>
      </c>
      <c r="H197" s="11">
        <v>5000</v>
      </c>
      <c r="I197" s="123">
        <f t="shared" si="11"/>
        <v>3095</v>
      </c>
      <c r="J197">
        <f t="shared" si="12"/>
        <v>3100</v>
      </c>
      <c r="K197">
        <f t="shared" si="13"/>
        <v>3200</v>
      </c>
      <c r="L197">
        <f t="shared" si="14"/>
        <v>3200</v>
      </c>
    </row>
    <row r="198" spans="1:12" ht="27">
      <c r="A198" s="6">
        <v>192</v>
      </c>
      <c r="B198" s="7" t="s">
        <v>584</v>
      </c>
      <c r="C198" s="34">
        <v>192</v>
      </c>
      <c r="D198" s="20" t="s">
        <v>1261</v>
      </c>
      <c r="E198" s="10">
        <v>210000</v>
      </c>
      <c r="F198" s="10">
        <v>210000</v>
      </c>
      <c r="G198" s="11">
        <v>210000</v>
      </c>
      <c r="H198" s="11">
        <v>210000</v>
      </c>
      <c r="I198" s="123">
        <f t="shared" si="11"/>
        <v>129990</v>
      </c>
      <c r="J198">
        <f t="shared" si="12"/>
        <v>130200</v>
      </c>
      <c r="K198">
        <f t="shared" si="13"/>
        <v>134400</v>
      </c>
      <c r="L198">
        <f t="shared" si="14"/>
        <v>134400</v>
      </c>
    </row>
    <row r="199" spans="1:12">
      <c r="A199" s="6">
        <v>193</v>
      </c>
      <c r="B199" s="7" t="s">
        <v>585</v>
      </c>
      <c r="C199" s="34">
        <v>193</v>
      </c>
      <c r="D199" s="20" t="s">
        <v>1262</v>
      </c>
      <c r="E199" s="10">
        <v>50000</v>
      </c>
      <c r="F199" s="10">
        <v>50000</v>
      </c>
      <c r="G199" s="11">
        <v>50000</v>
      </c>
      <c r="H199" s="11">
        <v>50000</v>
      </c>
      <c r="I199" s="123">
        <f t="shared" si="11"/>
        <v>30950</v>
      </c>
      <c r="J199">
        <f t="shared" si="12"/>
        <v>31000</v>
      </c>
      <c r="K199">
        <f t="shared" si="13"/>
        <v>32000</v>
      </c>
      <c r="L199">
        <f t="shared" si="14"/>
        <v>32000</v>
      </c>
    </row>
    <row r="200" spans="1:12">
      <c r="A200" s="6">
        <v>194</v>
      </c>
      <c r="B200" s="7" t="s">
        <v>586</v>
      </c>
      <c r="C200" s="34">
        <v>194</v>
      </c>
      <c r="D200" s="21" t="s">
        <v>1263</v>
      </c>
      <c r="E200" s="10">
        <v>80000</v>
      </c>
      <c r="F200" s="10">
        <v>80000</v>
      </c>
      <c r="G200" s="11">
        <v>80000</v>
      </c>
      <c r="H200" s="11">
        <v>80000</v>
      </c>
      <c r="I200" s="123">
        <f t="shared" si="11"/>
        <v>49520</v>
      </c>
      <c r="J200">
        <f t="shared" si="12"/>
        <v>49600</v>
      </c>
      <c r="K200">
        <f t="shared" si="13"/>
        <v>51200</v>
      </c>
      <c r="L200">
        <f t="shared" si="14"/>
        <v>51200</v>
      </c>
    </row>
    <row r="201" spans="1:12">
      <c r="A201" s="6">
        <v>195</v>
      </c>
      <c r="B201" s="7" t="s">
        <v>587</v>
      </c>
      <c r="C201" s="34">
        <v>195</v>
      </c>
      <c r="D201" s="20" t="s">
        <v>1264</v>
      </c>
      <c r="E201" s="10">
        <v>10000</v>
      </c>
      <c r="F201" s="10">
        <v>10000</v>
      </c>
      <c r="G201" s="11">
        <v>10000</v>
      </c>
      <c r="H201" s="11">
        <v>10000</v>
      </c>
      <c r="I201" s="123">
        <f t="shared" si="11"/>
        <v>6190</v>
      </c>
      <c r="J201">
        <f t="shared" si="12"/>
        <v>6200</v>
      </c>
      <c r="K201">
        <f t="shared" si="13"/>
        <v>6400</v>
      </c>
      <c r="L201">
        <f t="shared" si="14"/>
        <v>6400</v>
      </c>
    </row>
    <row r="202" spans="1:12" ht="27">
      <c r="A202" s="6">
        <v>196</v>
      </c>
      <c r="B202" s="7" t="s">
        <v>588</v>
      </c>
      <c r="C202" s="34">
        <v>196</v>
      </c>
      <c r="D202" s="21" t="s">
        <v>1265</v>
      </c>
      <c r="E202" s="10">
        <v>1000</v>
      </c>
      <c r="F202" s="10">
        <v>1000</v>
      </c>
      <c r="G202" s="10">
        <v>1000</v>
      </c>
      <c r="H202" s="10">
        <v>1000</v>
      </c>
      <c r="I202" s="123">
        <f t="shared" si="11"/>
        <v>619</v>
      </c>
      <c r="J202">
        <f t="shared" si="12"/>
        <v>620</v>
      </c>
      <c r="K202">
        <f t="shared" si="13"/>
        <v>640</v>
      </c>
      <c r="L202">
        <f t="shared" si="14"/>
        <v>640</v>
      </c>
    </row>
    <row r="203" spans="1:12">
      <c r="A203" s="6">
        <v>197</v>
      </c>
      <c r="B203" s="7" t="s">
        <v>589</v>
      </c>
      <c r="C203" s="34">
        <v>197</v>
      </c>
      <c r="D203" s="21" t="s">
        <v>1266</v>
      </c>
      <c r="E203" s="10">
        <v>40000</v>
      </c>
      <c r="F203" s="10">
        <v>40000</v>
      </c>
      <c r="G203" s="11">
        <v>40000</v>
      </c>
      <c r="H203" s="11">
        <v>40000</v>
      </c>
      <c r="I203" s="123">
        <f t="shared" si="11"/>
        <v>24760</v>
      </c>
      <c r="J203">
        <f t="shared" si="12"/>
        <v>24800</v>
      </c>
      <c r="K203">
        <f t="shared" si="13"/>
        <v>25600</v>
      </c>
      <c r="L203">
        <f t="shared" si="14"/>
        <v>25600</v>
      </c>
    </row>
    <row r="204" spans="1:12" ht="27">
      <c r="A204" s="6">
        <v>198</v>
      </c>
      <c r="B204" s="7" t="s">
        <v>590</v>
      </c>
      <c r="C204" s="34">
        <v>198</v>
      </c>
      <c r="D204" s="21" t="s">
        <v>1267</v>
      </c>
      <c r="E204" s="10">
        <v>20000</v>
      </c>
      <c r="F204" s="10">
        <v>20000</v>
      </c>
      <c r="G204" s="11">
        <v>5000</v>
      </c>
      <c r="H204" s="11">
        <v>5000</v>
      </c>
      <c r="I204" s="123">
        <f t="shared" si="11"/>
        <v>12380</v>
      </c>
      <c r="J204">
        <f t="shared" si="12"/>
        <v>12400</v>
      </c>
      <c r="K204">
        <f t="shared" si="13"/>
        <v>3200</v>
      </c>
      <c r="L204">
        <f t="shared" si="14"/>
        <v>3200</v>
      </c>
    </row>
    <row r="205" spans="1:12">
      <c r="A205" s="6">
        <v>199</v>
      </c>
      <c r="B205" s="7" t="s">
        <v>591</v>
      </c>
      <c r="C205" s="34">
        <v>199</v>
      </c>
      <c r="D205" s="21" t="s">
        <v>1268</v>
      </c>
      <c r="E205" s="10">
        <v>40000</v>
      </c>
      <c r="F205" s="10">
        <v>40000</v>
      </c>
      <c r="G205" s="11">
        <v>40000</v>
      </c>
      <c r="H205" s="11">
        <v>40000</v>
      </c>
      <c r="I205" s="123">
        <f t="shared" si="11"/>
        <v>24760</v>
      </c>
      <c r="J205">
        <f t="shared" si="12"/>
        <v>24800</v>
      </c>
      <c r="K205">
        <f t="shared" si="13"/>
        <v>25600</v>
      </c>
      <c r="L205">
        <f t="shared" si="14"/>
        <v>25600</v>
      </c>
    </row>
    <row r="206" spans="1:12" ht="27">
      <c r="A206" s="6">
        <v>200</v>
      </c>
      <c r="B206" s="7" t="s">
        <v>592</v>
      </c>
      <c r="C206" s="34">
        <v>200</v>
      </c>
      <c r="D206" s="21" t="s">
        <v>1269</v>
      </c>
      <c r="E206" s="10">
        <v>40000</v>
      </c>
      <c r="F206" s="10">
        <v>40000</v>
      </c>
      <c r="G206" s="11">
        <v>40000</v>
      </c>
      <c r="H206" s="11">
        <v>40000</v>
      </c>
      <c r="I206" s="123">
        <f t="shared" si="11"/>
        <v>24760</v>
      </c>
      <c r="J206">
        <f t="shared" si="12"/>
        <v>24800</v>
      </c>
      <c r="K206">
        <f t="shared" si="13"/>
        <v>25600</v>
      </c>
      <c r="L206">
        <f t="shared" si="14"/>
        <v>25600</v>
      </c>
    </row>
    <row r="207" spans="1:12">
      <c r="A207" s="6">
        <v>201</v>
      </c>
      <c r="B207" s="7" t="s">
        <v>593</v>
      </c>
      <c r="C207" s="34">
        <v>201</v>
      </c>
      <c r="D207" s="21" t="s">
        <v>1270</v>
      </c>
      <c r="E207" s="10">
        <v>10000</v>
      </c>
      <c r="F207" s="10">
        <v>10000</v>
      </c>
      <c r="G207" s="11">
        <v>10000</v>
      </c>
      <c r="H207" s="11">
        <v>10000</v>
      </c>
      <c r="I207" s="123">
        <f t="shared" si="11"/>
        <v>6190</v>
      </c>
      <c r="J207">
        <f t="shared" si="12"/>
        <v>6200</v>
      </c>
      <c r="K207">
        <f t="shared" si="13"/>
        <v>6400</v>
      </c>
      <c r="L207">
        <f t="shared" si="14"/>
        <v>6400</v>
      </c>
    </row>
    <row r="208" spans="1:12">
      <c r="A208" s="6">
        <v>202</v>
      </c>
      <c r="B208" s="7" t="s">
        <v>594</v>
      </c>
      <c r="C208" s="34">
        <v>202</v>
      </c>
      <c r="D208" s="21" t="s">
        <v>1271</v>
      </c>
      <c r="E208" s="10">
        <v>10000</v>
      </c>
      <c r="F208" s="10">
        <v>10000</v>
      </c>
      <c r="G208" s="11">
        <v>10000</v>
      </c>
      <c r="H208" s="11">
        <v>10000</v>
      </c>
      <c r="I208" s="123">
        <f t="shared" si="11"/>
        <v>6190</v>
      </c>
      <c r="J208">
        <f t="shared" si="12"/>
        <v>6200</v>
      </c>
      <c r="K208">
        <f t="shared" si="13"/>
        <v>6400</v>
      </c>
      <c r="L208">
        <f t="shared" si="14"/>
        <v>6400</v>
      </c>
    </row>
    <row r="209" spans="1:12">
      <c r="A209" s="6">
        <v>203</v>
      </c>
      <c r="B209" s="7" t="s">
        <v>595</v>
      </c>
      <c r="C209" s="34">
        <v>203</v>
      </c>
      <c r="D209" s="21" t="s">
        <v>1272</v>
      </c>
      <c r="E209" s="10">
        <v>40000</v>
      </c>
      <c r="F209" s="10">
        <v>40000</v>
      </c>
      <c r="G209" s="11">
        <v>40000</v>
      </c>
      <c r="H209" s="11">
        <v>40000</v>
      </c>
      <c r="I209" s="123">
        <f t="shared" si="11"/>
        <v>24760</v>
      </c>
      <c r="J209">
        <f t="shared" si="12"/>
        <v>24800</v>
      </c>
      <c r="K209">
        <f t="shared" si="13"/>
        <v>25600</v>
      </c>
      <c r="L209">
        <f t="shared" si="14"/>
        <v>25600</v>
      </c>
    </row>
    <row r="210" spans="1:12">
      <c r="A210" s="6">
        <v>204</v>
      </c>
      <c r="B210" s="7" t="s">
        <v>596</v>
      </c>
      <c r="C210" s="34">
        <v>204</v>
      </c>
      <c r="D210" s="21" t="s">
        <v>1273</v>
      </c>
      <c r="E210" s="10">
        <v>5000</v>
      </c>
      <c r="F210" s="10">
        <v>5000</v>
      </c>
      <c r="G210" s="11">
        <v>5000</v>
      </c>
      <c r="H210" s="11">
        <v>5000</v>
      </c>
      <c r="I210" s="123">
        <f t="shared" si="11"/>
        <v>3095</v>
      </c>
      <c r="J210">
        <f t="shared" si="12"/>
        <v>3100</v>
      </c>
      <c r="K210">
        <f t="shared" si="13"/>
        <v>3200</v>
      </c>
      <c r="L210">
        <f t="shared" si="14"/>
        <v>3200</v>
      </c>
    </row>
    <row r="211" spans="1:12">
      <c r="A211" s="6">
        <v>205</v>
      </c>
      <c r="B211" s="7" t="s">
        <v>597</v>
      </c>
      <c r="C211" s="34">
        <v>205</v>
      </c>
      <c r="D211" s="21" t="s">
        <v>1274</v>
      </c>
      <c r="E211" s="10">
        <v>32000</v>
      </c>
      <c r="F211" s="10">
        <v>32000</v>
      </c>
      <c r="G211" s="11">
        <v>32000</v>
      </c>
      <c r="H211" s="11">
        <v>32000</v>
      </c>
      <c r="I211" s="123">
        <f t="shared" si="11"/>
        <v>19808</v>
      </c>
      <c r="J211">
        <f t="shared" si="12"/>
        <v>19840</v>
      </c>
      <c r="K211">
        <f t="shared" si="13"/>
        <v>20480</v>
      </c>
      <c r="L211">
        <f t="shared" si="14"/>
        <v>20480</v>
      </c>
    </row>
    <row r="212" spans="1:12">
      <c r="A212" s="6">
        <v>206</v>
      </c>
      <c r="B212" s="7" t="s">
        <v>598</v>
      </c>
      <c r="C212" s="34">
        <v>206</v>
      </c>
      <c r="D212" s="21" t="s">
        <v>1275</v>
      </c>
      <c r="E212" s="10">
        <v>12000</v>
      </c>
      <c r="F212" s="10">
        <v>12000</v>
      </c>
      <c r="G212" s="11">
        <v>12000</v>
      </c>
      <c r="H212" s="11">
        <v>12000</v>
      </c>
      <c r="I212" s="123">
        <f t="shared" si="11"/>
        <v>7428</v>
      </c>
      <c r="J212">
        <f t="shared" si="12"/>
        <v>7440</v>
      </c>
      <c r="K212">
        <f t="shared" si="13"/>
        <v>7680</v>
      </c>
      <c r="L212">
        <f t="shared" si="14"/>
        <v>7680</v>
      </c>
    </row>
    <row r="213" spans="1:12">
      <c r="A213" s="6">
        <v>207</v>
      </c>
      <c r="B213" s="7" t="s">
        <v>599</v>
      </c>
      <c r="C213" s="34">
        <v>207</v>
      </c>
      <c r="D213" s="21" t="s">
        <v>1276</v>
      </c>
      <c r="E213" s="10">
        <v>5000</v>
      </c>
      <c r="F213" s="10">
        <v>5000</v>
      </c>
      <c r="G213" s="11">
        <v>5000</v>
      </c>
      <c r="H213" s="11">
        <v>5000</v>
      </c>
      <c r="I213" s="123">
        <f t="shared" si="11"/>
        <v>3095</v>
      </c>
      <c r="J213">
        <f t="shared" si="12"/>
        <v>3100</v>
      </c>
      <c r="K213">
        <f t="shared" si="13"/>
        <v>3200</v>
      </c>
      <c r="L213">
        <f t="shared" si="14"/>
        <v>3200</v>
      </c>
    </row>
    <row r="214" spans="1:12" ht="27">
      <c r="A214" s="6">
        <v>208</v>
      </c>
      <c r="B214" s="7" t="s">
        <v>600</v>
      </c>
      <c r="C214" s="34">
        <v>208</v>
      </c>
      <c r="D214" s="21" t="s">
        <v>1277</v>
      </c>
      <c r="E214" s="10">
        <v>20000</v>
      </c>
      <c r="F214" s="10">
        <v>20000</v>
      </c>
      <c r="G214" s="11">
        <v>20000</v>
      </c>
      <c r="H214" s="11">
        <v>20000</v>
      </c>
      <c r="I214" s="123">
        <f t="shared" si="11"/>
        <v>12380</v>
      </c>
      <c r="J214">
        <f t="shared" si="12"/>
        <v>12400</v>
      </c>
      <c r="K214">
        <f t="shared" si="13"/>
        <v>12800</v>
      </c>
      <c r="L214">
        <f t="shared" si="14"/>
        <v>12800</v>
      </c>
    </row>
    <row r="215" spans="1:12">
      <c r="A215" s="144" t="s">
        <v>122</v>
      </c>
      <c r="B215" s="144"/>
      <c r="C215" s="136" t="s">
        <v>2109</v>
      </c>
      <c r="D215" s="137"/>
      <c r="E215"/>
      <c r="F215"/>
      <c r="G215"/>
      <c r="H215"/>
      <c r="I215" s="123">
        <f t="shared" si="11"/>
        <v>0</v>
      </c>
      <c r="J215">
        <f t="shared" si="12"/>
        <v>0</v>
      </c>
      <c r="K215">
        <f t="shared" si="13"/>
        <v>0</v>
      </c>
      <c r="L215">
        <f t="shared" si="14"/>
        <v>0</v>
      </c>
    </row>
    <row r="216" spans="1:12" ht="27">
      <c r="A216" s="6">
        <v>209</v>
      </c>
      <c r="B216" s="7" t="s">
        <v>601</v>
      </c>
      <c r="C216" s="34">
        <v>209</v>
      </c>
      <c r="D216" s="20" t="s">
        <v>1234</v>
      </c>
      <c r="E216" s="13"/>
      <c r="F216" s="13"/>
      <c r="G216" s="11">
        <v>53000</v>
      </c>
      <c r="H216" s="11">
        <v>53000</v>
      </c>
      <c r="I216" s="123">
        <f t="shared" ref="I216:I279" si="15">+E216*0.619</f>
        <v>0</v>
      </c>
      <c r="J216">
        <f t="shared" si="12"/>
        <v>0</v>
      </c>
      <c r="K216">
        <f t="shared" si="13"/>
        <v>33920</v>
      </c>
      <c r="L216">
        <f t="shared" si="14"/>
        <v>33920</v>
      </c>
    </row>
    <row r="217" spans="1:12" ht="27">
      <c r="A217" s="6">
        <v>210</v>
      </c>
      <c r="B217" s="7" t="s">
        <v>123</v>
      </c>
      <c r="C217" s="34">
        <v>210</v>
      </c>
      <c r="D217" s="20" t="s">
        <v>1278</v>
      </c>
      <c r="E217" s="13"/>
      <c r="F217" s="13"/>
      <c r="G217" s="11">
        <v>30000</v>
      </c>
      <c r="H217" s="11">
        <v>30000</v>
      </c>
      <c r="I217" s="123">
        <f t="shared" si="15"/>
        <v>0</v>
      </c>
      <c r="J217">
        <f t="shared" si="12"/>
        <v>0</v>
      </c>
      <c r="K217">
        <f t="shared" si="13"/>
        <v>19200</v>
      </c>
      <c r="L217">
        <f t="shared" si="14"/>
        <v>19200</v>
      </c>
    </row>
    <row r="218" spans="1:12" ht="27">
      <c r="A218" s="6">
        <v>211</v>
      </c>
      <c r="B218" s="7" t="s">
        <v>124</v>
      </c>
      <c r="C218" s="34">
        <v>211</v>
      </c>
      <c r="D218" s="21" t="s">
        <v>1279</v>
      </c>
      <c r="E218" s="13"/>
      <c r="F218" s="13"/>
      <c r="G218" s="11">
        <v>16000</v>
      </c>
      <c r="H218" s="11">
        <v>16000</v>
      </c>
      <c r="I218" s="123">
        <f t="shared" si="15"/>
        <v>0</v>
      </c>
      <c r="J218">
        <f t="shared" si="12"/>
        <v>0</v>
      </c>
      <c r="K218">
        <f t="shared" si="13"/>
        <v>10240</v>
      </c>
      <c r="L218">
        <f t="shared" si="14"/>
        <v>10240</v>
      </c>
    </row>
    <row r="219" spans="1:12" ht="27">
      <c r="A219" s="6">
        <v>212</v>
      </c>
      <c r="B219" s="7" t="s">
        <v>125</v>
      </c>
      <c r="C219" s="34">
        <v>212</v>
      </c>
      <c r="D219" s="21" t="s">
        <v>1280</v>
      </c>
      <c r="E219" s="13"/>
      <c r="F219" s="13"/>
      <c r="G219" s="11">
        <v>5000</v>
      </c>
      <c r="H219" s="11">
        <v>5000</v>
      </c>
      <c r="I219" s="123">
        <f t="shared" si="15"/>
        <v>0</v>
      </c>
      <c r="J219">
        <f t="shared" si="12"/>
        <v>0</v>
      </c>
      <c r="K219">
        <f t="shared" si="13"/>
        <v>3200</v>
      </c>
      <c r="L219">
        <f t="shared" si="14"/>
        <v>3200</v>
      </c>
    </row>
    <row r="220" spans="1:12" ht="27">
      <c r="A220" s="6">
        <v>213</v>
      </c>
      <c r="B220" s="7" t="s">
        <v>126</v>
      </c>
      <c r="C220" s="34">
        <v>213</v>
      </c>
      <c r="D220" s="21" t="s">
        <v>1281</v>
      </c>
      <c r="E220" s="13"/>
      <c r="F220" s="13"/>
      <c r="G220" s="11">
        <v>5000</v>
      </c>
      <c r="H220" s="11">
        <v>5000</v>
      </c>
      <c r="I220" s="123">
        <f t="shared" si="15"/>
        <v>0</v>
      </c>
      <c r="J220">
        <f t="shared" si="12"/>
        <v>0</v>
      </c>
      <c r="K220">
        <f t="shared" si="13"/>
        <v>3200</v>
      </c>
      <c r="L220">
        <f t="shared" si="14"/>
        <v>3200</v>
      </c>
    </row>
    <row r="221" spans="1:12">
      <c r="A221" s="6">
        <v>214</v>
      </c>
      <c r="B221" s="7" t="s">
        <v>602</v>
      </c>
      <c r="C221" s="34">
        <v>214</v>
      </c>
      <c r="D221" s="21" t="s">
        <v>1282</v>
      </c>
      <c r="E221" s="13"/>
      <c r="F221" s="13"/>
      <c r="G221" s="11">
        <v>11000</v>
      </c>
      <c r="H221" s="11">
        <v>11000</v>
      </c>
      <c r="I221" s="123">
        <f t="shared" si="15"/>
        <v>0</v>
      </c>
      <c r="J221">
        <f t="shared" si="12"/>
        <v>0</v>
      </c>
      <c r="K221">
        <f t="shared" si="13"/>
        <v>7040</v>
      </c>
      <c r="L221">
        <f t="shared" si="14"/>
        <v>7040</v>
      </c>
    </row>
    <row r="222" spans="1:12">
      <c r="A222" s="6">
        <v>215</v>
      </c>
      <c r="B222" s="7" t="s">
        <v>603</v>
      </c>
      <c r="C222" s="34">
        <v>215</v>
      </c>
      <c r="D222" s="21" t="s">
        <v>1283</v>
      </c>
      <c r="E222" s="13"/>
      <c r="F222" s="13"/>
      <c r="G222" s="11">
        <v>11000</v>
      </c>
      <c r="H222" s="11">
        <v>11000</v>
      </c>
      <c r="I222" s="123">
        <f t="shared" si="15"/>
        <v>0</v>
      </c>
      <c r="J222">
        <f t="shared" si="12"/>
        <v>0</v>
      </c>
      <c r="K222">
        <f t="shared" si="13"/>
        <v>7040</v>
      </c>
      <c r="L222">
        <f t="shared" si="14"/>
        <v>7040</v>
      </c>
    </row>
    <row r="223" spans="1:12">
      <c r="A223" s="6">
        <v>216</v>
      </c>
      <c r="B223" s="7" t="s">
        <v>127</v>
      </c>
      <c r="C223" s="34">
        <v>216</v>
      </c>
      <c r="D223" s="21" t="s">
        <v>1284</v>
      </c>
      <c r="E223" s="13"/>
      <c r="F223" s="13"/>
      <c r="G223" s="11">
        <v>16000</v>
      </c>
      <c r="H223" s="11">
        <v>16000</v>
      </c>
      <c r="I223" s="123">
        <f t="shared" si="15"/>
        <v>0</v>
      </c>
      <c r="J223">
        <f t="shared" si="12"/>
        <v>0</v>
      </c>
      <c r="K223">
        <f t="shared" si="13"/>
        <v>10240</v>
      </c>
      <c r="L223">
        <f t="shared" si="14"/>
        <v>10240</v>
      </c>
    </row>
    <row r="224" spans="1:12">
      <c r="A224" s="6">
        <v>217</v>
      </c>
      <c r="B224" s="7" t="s">
        <v>128</v>
      </c>
      <c r="C224" s="34">
        <v>217</v>
      </c>
      <c r="D224" s="21" t="s">
        <v>1285</v>
      </c>
      <c r="E224" s="13"/>
      <c r="F224" s="13"/>
      <c r="G224" s="11">
        <v>8000</v>
      </c>
      <c r="H224" s="11">
        <v>8000</v>
      </c>
      <c r="I224" s="123">
        <f t="shared" si="15"/>
        <v>0</v>
      </c>
      <c r="J224">
        <f t="shared" si="12"/>
        <v>0</v>
      </c>
      <c r="K224">
        <f t="shared" si="13"/>
        <v>5120</v>
      </c>
      <c r="L224">
        <f t="shared" si="14"/>
        <v>5120</v>
      </c>
    </row>
    <row r="225" spans="1:12">
      <c r="A225" s="6">
        <v>218</v>
      </c>
      <c r="B225" s="7" t="s">
        <v>129</v>
      </c>
      <c r="C225" s="34">
        <v>218</v>
      </c>
      <c r="D225" s="21" t="s">
        <v>1286</v>
      </c>
      <c r="E225" s="13"/>
      <c r="F225" s="13"/>
      <c r="G225" s="11">
        <v>6000</v>
      </c>
      <c r="H225" s="11">
        <v>6000</v>
      </c>
      <c r="I225" s="123">
        <f t="shared" si="15"/>
        <v>0</v>
      </c>
      <c r="J225">
        <f t="shared" si="12"/>
        <v>0</v>
      </c>
      <c r="K225">
        <f t="shared" si="13"/>
        <v>3840</v>
      </c>
      <c r="L225">
        <f t="shared" si="14"/>
        <v>3840</v>
      </c>
    </row>
    <row r="226" spans="1:12">
      <c r="A226" s="6">
        <v>219</v>
      </c>
      <c r="B226" s="7" t="s">
        <v>130</v>
      </c>
      <c r="C226" s="34">
        <v>219</v>
      </c>
      <c r="D226" s="21" t="s">
        <v>1287</v>
      </c>
      <c r="E226" s="13"/>
      <c r="F226" s="13"/>
      <c r="G226" s="11">
        <v>2000</v>
      </c>
      <c r="H226" s="11">
        <v>2000</v>
      </c>
      <c r="I226" s="123">
        <f t="shared" si="15"/>
        <v>0</v>
      </c>
      <c r="J226">
        <f t="shared" si="12"/>
        <v>0</v>
      </c>
      <c r="K226">
        <f t="shared" si="13"/>
        <v>1280</v>
      </c>
      <c r="L226">
        <f t="shared" si="14"/>
        <v>1280</v>
      </c>
    </row>
    <row r="227" spans="1:12">
      <c r="A227" s="6">
        <v>220</v>
      </c>
      <c r="B227" s="7" t="s">
        <v>131</v>
      </c>
      <c r="C227" s="34">
        <v>220</v>
      </c>
      <c r="D227" s="21" t="s">
        <v>1288</v>
      </c>
      <c r="E227" s="13"/>
      <c r="F227" s="13"/>
      <c r="G227" s="11">
        <v>5000</v>
      </c>
      <c r="H227" s="11">
        <v>5000</v>
      </c>
      <c r="I227" s="123">
        <f t="shared" si="15"/>
        <v>0</v>
      </c>
      <c r="J227">
        <f t="shared" si="12"/>
        <v>0</v>
      </c>
      <c r="K227">
        <f t="shared" si="13"/>
        <v>3200</v>
      </c>
      <c r="L227">
        <f t="shared" si="14"/>
        <v>3200</v>
      </c>
    </row>
    <row r="228" spans="1:12">
      <c r="A228" s="6">
        <v>221</v>
      </c>
      <c r="B228" s="7" t="s">
        <v>132</v>
      </c>
      <c r="C228" s="34">
        <v>221</v>
      </c>
      <c r="D228" s="21" t="s">
        <v>1289</v>
      </c>
      <c r="E228" s="13"/>
      <c r="F228" s="13"/>
      <c r="G228" s="11">
        <v>5000</v>
      </c>
      <c r="H228" s="11">
        <v>5000</v>
      </c>
      <c r="I228" s="123">
        <f t="shared" si="15"/>
        <v>0</v>
      </c>
      <c r="J228">
        <f t="shared" si="12"/>
        <v>0</v>
      </c>
      <c r="K228">
        <f t="shared" si="13"/>
        <v>3200</v>
      </c>
      <c r="L228">
        <f t="shared" si="14"/>
        <v>3200</v>
      </c>
    </row>
    <row r="229" spans="1:12">
      <c r="A229" s="6">
        <v>222</v>
      </c>
      <c r="B229" s="7" t="s">
        <v>133</v>
      </c>
      <c r="C229" s="34">
        <v>222</v>
      </c>
      <c r="D229" s="21" t="s">
        <v>1290</v>
      </c>
      <c r="E229" s="13"/>
      <c r="F229" s="13"/>
      <c r="G229" s="11">
        <v>5000</v>
      </c>
      <c r="H229" s="11">
        <v>5000</v>
      </c>
      <c r="I229" s="123">
        <f t="shared" si="15"/>
        <v>0</v>
      </c>
      <c r="J229">
        <f t="shared" si="12"/>
        <v>0</v>
      </c>
      <c r="K229">
        <f t="shared" si="13"/>
        <v>3200</v>
      </c>
      <c r="L229">
        <f t="shared" si="14"/>
        <v>3200</v>
      </c>
    </row>
    <row r="230" spans="1:12" ht="27">
      <c r="A230" s="6">
        <v>223</v>
      </c>
      <c r="B230" s="7" t="s">
        <v>134</v>
      </c>
      <c r="C230" s="34">
        <v>223</v>
      </c>
      <c r="D230" s="21" t="s">
        <v>1291</v>
      </c>
      <c r="E230" s="13"/>
      <c r="F230" s="13"/>
      <c r="G230" s="11">
        <v>5000</v>
      </c>
      <c r="H230" s="11">
        <v>5000</v>
      </c>
      <c r="I230" s="123">
        <f t="shared" si="15"/>
        <v>0</v>
      </c>
      <c r="J230">
        <f t="shared" si="12"/>
        <v>0</v>
      </c>
      <c r="K230">
        <f t="shared" si="13"/>
        <v>3200</v>
      </c>
      <c r="L230">
        <f t="shared" si="14"/>
        <v>3200</v>
      </c>
    </row>
    <row r="231" spans="1:12">
      <c r="A231" s="6">
        <v>224</v>
      </c>
      <c r="B231" s="7" t="s">
        <v>135</v>
      </c>
      <c r="C231" s="34">
        <v>224</v>
      </c>
      <c r="D231" s="21" t="s">
        <v>1292</v>
      </c>
      <c r="E231" s="13"/>
      <c r="F231" s="13"/>
      <c r="G231" s="11">
        <v>8000</v>
      </c>
      <c r="H231" s="11">
        <v>8000</v>
      </c>
      <c r="I231" s="123">
        <f t="shared" si="15"/>
        <v>0</v>
      </c>
      <c r="J231">
        <f t="shared" si="12"/>
        <v>0</v>
      </c>
      <c r="K231">
        <f t="shared" si="13"/>
        <v>5120</v>
      </c>
      <c r="L231">
        <f t="shared" si="14"/>
        <v>5120</v>
      </c>
    </row>
    <row r="232" spans="1:12" ht="27">
      <c r="A232" s="6">
        <v>225</v>
      </c>
      <c r="B232" s="7" t="s">
        <v>137</v>
      </c>
      <c r="C232" s="34">
        <v>225</v>
      </c>
      <c r="D232" s="21" t="s">
        <v>1293</v>
      </c>
      <c r="E232" s="13"/>
      <c r="F232" s="13"/>
      <c r="G232" s="11">
        <v>6000</v>
      </c>
      <c r="H232" s="11">
        <v>6000</v>
      </c>
      <c r="I232" s="123">
        <f t="shared" si="15"/>
        <v>0</v>
      </c>
      <c r="J232">
        <f t="shared" si="12"/>
        <v>0</v>
      </c>
      <c r="K232">
        <f t="shared" si="13"/>
        <v>3840</v>
      </c>
      <c r="L232">
        <f t="shared" si="14"/>
        <v>3840</v>
      </c>
    </row>
    <row r="233" spans="1:12">
      <c r="A233" s="6">
        <v>226</v>
      </c>
      <c r="B233" s="7" t="s">
        <v>78</v>
      </c>
      <c r="C233" s="34">
        <v>226</v>
      </c>
      <c r="D233" s="21" t="s">
        <v>1294</v>
      </c>
      <c r="E233" s="13"/>
      <c r="F233" s="13"/>
      <c r="G233" s="11">
        <v>1000</v>
      </c>
      <c r="H233" s="11">
        <v>1000</v>
      </c>
      <c r="I233" s="123">
        <f t="shared" si="15"/>
        <v>0</v>
      </c>
      <c r="J233">
        <f t="shared" si="12"/>
        <v>0</v>
      </c>
      <c r="K233">
        <f t="shared" si="13"/>
        <v>640</v>
      </c>
      <c r="L233">
        <f t="shared" si="14"/>
        <v>640</v>
      </c>
    </row>
    <row r="234" spans="1:12">
      <c r="A234" s="6">
        <v>227</v>
      </c>
      <c r="B234" s="7" t="s">
        <v>136</v>
      </c>
      <c r="C234" s="34">
        <v>227</v>
      </c>
      <c r="D234" s="21" t="s">
        <v>1295</v>
      </c>
      <c r="E234" s="13"/>
      <c r="F234" s="13"/>
      <c r="G234" s="11">
        <v>5000</v>
      </c>
      <c r="H234" s="11">
        <v>5000</v>
      </c>
      <c r="I234" s="123">
        <f t="shared" si="15"/>
        <v>0</v>
      </c>
      <c r="J234">
        <f t="shared" si="12"/>
        <v>0</v>
      </c>
      <c r="K234">
        <f t="shared" si="13"/>
        <v>3200</v>
      </c>
      <c r="L234">
        <f t="shared" si="14"/>
        <v>3200</v>
      </c>
    </row>
    <row r="235" spans="1:12" ht="27">
      <c r="A235" s="6">
        <v>228</v>
      </c>
      <c r="B235" s="7" t="s">
        <v>138</v>
      </c>
      <c r="C235" s="34">
        <v>228</v>
      </c>
      <c r="D235" s="21" t="s">
        <v>1296</v>
      </c>
      <c r="E235" s="13"/>
      <c r="F235" s="13"/>
      <c r="G235" s="11">
        <v>10000</v>
      </c>
      <c r="H235" s="11">
        <v>10000</v>
      </c>
      <c r="I235" s="123">
        <f t="shared" si="15"/>
        <v>0</v>
      </c>
      <c r="J235">
        <f t="shared" si="12"/>
        <v>0</v>
      </c>
      <c r="K235">
        <f t="shared" si="13"/>
        <v>6400</v>
      </c>
      <c r="L235">
        <f t="shared" si="14"/>
        <v>6400</v>
      </c>
    </row>
    <row r="236" spans="1:12">
      <c r="A236" s="6">
        <v>229</v>
      </c>
      <c r="B236" s="7" t="s">
        <v>604</v>
      </c>
      <c r="C236" s="34">
        <v>229</v>
      </c>
      <c r="D236" s="21" t="s">
        <v>1297</v>
      </c>
      <c r="E236" s="13"/>
      <c r="F236" s="13"/>
      <c r="G236" s="11">
        <v>10000</v>
      </c>
      <c r="H236" s="11">
        <v>10000</v>
      </c>
      <c r="I236" s="123">
        <f t="shared" si="15"/>
        <v>0</v>
      </c>
      <c r="J236">
        <f t="shared" si="12"/>
        <v>0</v>
      </c>
      <c r="K236">
        <f t="shared" si="13"/>
        <v>6400</v>
      </c>
      <c r="L236">
        <f t="shared" si="14"/>
        <v>6400</v>
      </c>
    </row>
    <row r="237" spans="1:12">
      <c r="A237" s="144" t="s">
        <v>139</v>
      </c>
      <c r="B237" s="144"/>
      <c r="C237" s="136" t="s">
        <v>2110</v>
      </c>
      <c r="D237" s="137"/>
      <c r="E237"/>
      <c r="F237"/>
      <c r="G237"/>
      <c r="H237"/>
      <c r="I237" s="123">
        <f t="shared" si="15"/>
        <v>0</v>
      </c>
      <c r="J237">
        <f t="shared" si="12"/>
        <v>0</v>
      </c>
      <c r="K237">
        <f t="shared" si="13"/>
        <v>0</v>
      </c>
      <c r="L237">
        <f t="shared" si="14"/>
        <v>0</v>
      </c>
    </row>
    <row r="238" spans="1:12" ht="27">
      <c r="A238" s="6">
        <v>230</v>
      </c>
      <c r="B238" s="7" t="s">
        <v>140</v>
      </c>
      <c r="C238" s="34">
        <v>230</v>
      </c>
      <c r="D238" s="20" t="s">
        <v>1298</v>
      </c>
      <c r="E238" s="10">
        <v>27000</v>
      </c>
      <c r="F238" s="10">
        <v>27000</v>
      </c>
      <c r="G238" s="11">
        <v>27000</v>
      </c>
      <c r="H238" s="11">
        <v>27000</v>
      </c>
      <c r="I238" s="123">
        <f t="shared" si="15"/>
        <v>16713</v>
      </c>
      <c r="J238">
        <f t="shared" si="12"/>
        <v>16740</v>
      </c>
      <c r="K238">
        <f t="shared" si="13"/>
        <v>17280</v>
      </c>
      <c r="L238">
        <f t="shared" si="14"/>
        <v>17280</v>
      </c>
    </row>
    <row r="239" spans="1:12" ht="40.5">
      <c r="A239" s="6">
        <v>231</v>
      </c>
      <c r="B239" s="7" t="s">
        <v>605</v>
      </c>
      <c r="C239" s="34">
        <v>231</v>
      </c>
      <c r="D239" s="20" t="s">
        <v>1299</v>
      </c>
      <c r="E239" s="10">
        <v>16000</v>
      </c>
      <c r="F239" s="10">
        <v>16000</v>
      </c>
      <c r="G239" s="11">
        <v>16000</v>
      </c>
      <c r="H239" s="11">
        <v>16000</v>
      </c>
      <c r="I239" s="123">
        <f t="shared" si="15"/>
        <v>9904</v>
      </c>
      <c r="J239">
        <f t="shared" si="12"/>
        <v>9920</v>
      </c>
      <c r="K239">
        <f t="shared" si="13"/>
        <v>10240</v>
      </c>
      <c r="L239">
        <f t="shared" si="14"/>
        <v>10240</v>
      </c>
    </row>
    <row r="240" spans="1:12" ht="27">
      <c r="A240" s="6">
        <v>232</v>
      </c>
      <c r="B240" s="7" t="s">
        <v>141</v>
      </c>
      <c r="C240" s="34">
        <v>232</v>
      </c>
      <c r="D240" s="20" t="s">
        <v>1300</v>
      </c>
      <c r="E240" s="10">
        <v>11000</v>
      </c>
      <c r="F240" s="10">
        <v>11000</v>
      </c>
      <c r="G240" s="11">
        <v>11000</v>
      </c>
      <c r="H240" s="11">
        <v>11000</v>
      </c>
      <c r="I240" s="123">
        <f t="shared" si="15"/>
        <v>6809</v>
      </c>
      <c r="J240">
        <f t="shared" si="12"/>
        <v>6820</v>
      </c>
      <c r="K240">
        <f t="shared" si="13"/>
        <v>7040</v>
      </c>
      <c r="L240">
        <f t="shared" si="14"/>
        <v>7040</v>
      </c>
    </row>
    <row r="241" spans="1:12" ht="27">
      <c r="A241" s="6">
        <v>233</v>
      </c>
      <c r="B241" s="7" t="s">
        <v>606</v>
      </c>
      <c r="C241" s="34">
        <v>233</v>
      </c>
      <c r="D241" s="20" t="s">
        <v>1301</v>
      </c>
      <c r="E241" s="10">
        <v>16000</v>
      </c>
      <c r="F241" s="10">
        <v>16000</v>
      </c>
      <c r="G241" s="11">
        <v>16000</v>
      </c>
      <c r="H241" s="11">
        <v>16000</v>
      </c>
      <c r="I241" s="123">
        <f t="shared" si="15"/>
        <v>9904</v>
      </c>
      <c r="J241">
        <f t="shared" si="12"/>
        <v>9920</v>
      </c>
      <c r="K241">
        <f t="shared" si="13"/>
        <v>10240</v>
      </c>
      <c r="L241">
        <f t="shared" si="14"/>
        <v>10240</v>
      </c>
    </row>
    <row r="242" spans="1:12" ht="27">
      <c r="A242" s="6">
        <v>234</v>
      </c>
      <c r="B242" s="7" t="s">
        <v>142</v>
      </c>
      <c r="C242" s="34">
        <v>234</v>
      </c>
      <c r="D242" s="20" t="s">
        <v>1302</v>
      </c>
      <c r="E242" s="10">
        <v>5000</v>
      </c>
      <c r="F242" s="10">
        <v>5000</v>
      </c>
      <c r="G242" s="11">
        <v>5000</v>
      </c>
      <c r="H242" s="11">
        <v>5000</v>
      </c>
      <c r="I242" s="123">
        <f t="shared" si="15"/>
        <v>3095</v>
      </c>
      <c r="J242">
        <f t="shared" si="12"/>
        <v>3100</v>
      </c>
      <c r="K242">
        <f t="shared" si="13"/>
        <v>3200</v>
      </c>
      <c r="L242">
        <f t="shared" si="14"/>
        <v>3200</v>
      </c>
    </row>
    <row r="243" spans="1:12">
      <c r="A243" s="6">
        <v>235</v>
      </c>
      <c r="B243" s="7" t="s">
        <v>143</v>
      </c>
      <c r="C243" s="34">
        <v>235</v>
      </c>
      <c r="D243" s="20" t="s">
        <v>1303</v>
      </c>
      <c r="E243" s="10">
        <v>2000</v>
      </c>
      <c r="F243" s="10">
        <v>2000</v>
      </c>
      <c r="G243" s="11">
        <v>2000</v>
      </c>
      <c r="H243" s="11">
        <v>2000</v>
      </c>
      <c r="I243" s="123">
        <f t="shared" si="15"/>
        <v>1238</v>
      </c>
      <c r="J243">
        <f t="shared" si="12"/>
        <v>1240</v>
      </c>
      <c r="K243">
        <f t="shared" si="13"/>
        <v>1280</v>
      </c>
      <c r="L243">
        <f t="shared" si="14"/>
        <v>1280</v>
      </c>
    </row>
    <row r="244" spans="1:12" ht="27">
      <c r="A244" s="6">
        <v>236</v>
      </c>
      <c r="B244" s="7" t="s">
        <v>144</v>
      </c>
      <c r="C244" s="34">
        <v>236</v>
      </c>
      <c r="D244" s="20" t="s">
        <v>1304</v>
      </c>
      <c r="E244" s="10">
        <v>5000</v>
      </c>
      <c r="F244" s="10">
        <v>5000</v>
      </c>
      <c r="G244" s="11">
        <v>5000</v>
      </c>
      <c r="H244" s="11">
        <v>5000</v>
      </c>
      <c r="I244" s="123">
        <f t="shared" si="15"/>
        <v>3095</v>
      </c>
      <c r="J244">
        <f t="shared" si="12"/>
        <v>3100</v>
      </c>
      <c r="K244">
        <f t="shared" si="13"/>
        <v>3200</v>
      </c>
      <c r="L244">
        <f t="shared" si="14"/>
        <v>3200</v>
      </c>
    </row>
    <row r="245" spans="1:12" ht="27">
      <c r="A245" s="6">
        <v>237</v>
      </c>
      <c r="B245" s="7" t="s">
        <v>607</v>
      </c>
      <c r="C245" s="34">
        <v>237</v>
      </c>
      <c r="D245" s="21" t="s">
        <v>1305</v>
      </c>
      <c r="E245" s="10">
        <v>16000</v>
      </c>
      <c r="F245" s="10">
        <v>16000</v>
      </c>
      <c r="G245" s="11">
        <v>16000</v>
      </c>
      <c r="H245" s="11">
        <v>16000</v>
      </c>
      <c r="I245" s="123">
        <f t="shared" si="15"/>
        <v>9904</v>
      </c>
      <c r="J245">
        <f t="shared" si="12"/>
        <v>9920</v>
      </c>
      <c r="K245">
        <f t="shared" si="13"/>
        <v>10240</v>
      </c>
      <c r="L245">
        <f t="shared" si="14"/>
        <v>10240</v>
      </c>
    </row>
    <row r="246" spans="1:12">
      <c r="A246" s="6">
        <v>238</v>
      </c>
      <c r="B246" s="7" t="s">
        <v>608</v>
      </c>
      <c r="C246" s="34">
        <v>238</v>
      </c>
      <c r="D246" s="21" t="s">
        <v>1306</v>
      </c>
      <c r="E246" s="10">
        <v>1000</v>
      </c>
      <c r="F246" s="10">
        <v>1000</v>
      </c>
      <c r="G246" s="10">
        <v>1000</v>
      </c>
      <c r="H246" s="10">
        <v>1000</v>
      </c>
      <c r="I246" s="123">
        <f t="shared" si="15"/>
        <v>619</v>
      </c>
      <c r="J246">
        <f t="shared" si="12"/>
        <v>620</v>
      </c>
      <c r="K246">
        <f t="shared" si="13"/>
        <v>640</v>
      </c>
      <c r="L246">
        <f t="shared" si="14"/>
        <v>640</v>
      </c>
    </row>
    <row r="247" spans="1:12">
      <c r="A247" s="6">
        <v>239</v>
      </c>
      <c r="B247" s="7" t="s">
        <v>145</v>
      </c>
      <c r="C247" s="34">
        <v>239</v>
      </c>
      <c r="D247" s="20" t="s">
        <v>1307</v>
      </c>
      <c r="E247" s="10">
        <v>6000</v>
      </c>
      <c r="F247" s="10">
        <v>6000</v>
      </c>
      <c r="G247" s="11">
        <v>6000</v>
      </c>
      <c r="H247" s="11">
        <v>6000</v>
      </c>
      <c r="I247" s="123">
        <f t="shared" si="15"/>
        <v>3714</v>
      </c>
      <c r="J247">
        <f t="shared" si="12"/>
        <v>3720</v>
      </c>
      <c r="K247">
        <f t="shared" si="13"/>
        <v>3840</v>
      </c>
      <c r="L247">
        <f t="shared" si="14"/>
        <v>3840</v>
      </c>
    </row>
    <row r="248" spans="1:12" ht="27">
      <c r="A248" s="6">
        <v>240</v>
      </c>
      <c r="B248" s="7" t="s">
        <v>146</v>
      </c>
      <c r="C248" s="34">
        <v>240</v>
      </c>
      <c r="D248" s="20" t="s">
        <v>1308</v>
      </c>
      <c r="E248" s="16">
        <v>105000</v>
      </c>
      <c r="F248" s="13"/>
      <c r="G248" s="11">
        <v>60000</v>
      </c>
      <c r="H248" s="11">
        <v>60000</v>
      </c>
      <c r="I248" s="123">
        <f t="shared" si="15"/>
        <v>64995</v>
      </c>
      <c r="J248">
        <f t="shared" si="12"/>
        <v>0</v>
      </c>
      <c r="K248">
        <f t="shared" si="13"/>
        <v>38400</v>
      </c>
      <c r="L248">
        <f t="shared" si="14"/>
        <v>38400</v>
      </c>
    </row>
    <row r="249" spans="1:12" ht="27">
      <c r="A249" s="6">
        <v>241</v>
      </c>
      <c r="B249" s="7" t="s">
        <v>147</v>
      </c>
      <c r="C249" s="34">
        <v>241</v>
      </c>
      <c r="D249" s="20" t="s">
        <v>1309</v>
      </c>
      <c r="E249" s="13"/>
      <c r="F249" s="13"/>
      <c r="G249" s="11">
        <v>40000</v>
      </c>
      <c r="H249" s="11">
        <v>40000</v>
      </c>
      <c r="I249" s="123">
        <f t="shared" si="15"/>
        <v>0</v>
      </c>
      <c r="J249">
        <f t="shared" si="12"/>
        <v>0</v>
      </c>
      <c r="K249">
        <f t="shared" si="13"/>
        <v>25600</v>
      </c>
      <c r="L249">
        <f t="shared" si="14"/>
        <v>25600</v>
      </c>
    </row>
    <row r="250" spans="1:12" ht="27">
      <c r="A250" s="6">
        <v>242</v>
      </c>
      <c r="B250" s="7" t="s">
        <v>609</v>
      </c>
      <c r="C250" s="34">
        <v>242</v>
      </c>
      <c r="D250" s="20" t="s">
        <v>1310</v>
      </c>
      <c r="E250" s="13"/>
      <c r="F250" s="13"/>
      <c r="G250" s="11">
        <v>30000</v>
      </c>
      <c r="H250" s="11">
        <v>30000</v>
      </c>
      <c r="I250" s="123">
        <f t="shared" si="15"/>
        <v>0</v>
      </c>
      <c r="J250">
        <f t="shared" si="12"/>
        <v>0</v>
      </c>
      <c r="K250">
        <f t="shared" si="13"/>
        <v>19200</v>
      </c>
      <c r="L250">
        <f t="shared" si="14"/>
        <v>19200</v>
      </c>
    </row>
    <row r="251" spans="1:12" ht="27">
      <c r="A251" s="6">
        <v>243</v>
      </c>
      <c r="B251" s="7" t="s">
        <v>148</v>
      </c>
      <c r="C251" s="34">
        <v>243</v>
      </c>
      <c r="D251" s="20" t="s">
        <v>1311</v>
      </c>
      <c r="E251" s="13"/>
      <c r="F251" s="13"/>
      <c r="G251" s="11">
        <v>11000</v>
      </c>
      <c r="H251" s="11">
        <v>11000</v>
      </c>
      <c r="I251" s="123">
        <f t="shared" si="15"/>
        <v>0</v>
      </c>
      <c r="J251">
        <f t="shared" si="12"/>
        <v>0</v>
      </c>
      <c r="K251">
        <f t="shared" si="13"/>
        <v>7040</v>
      </c>
      <c r="L251">
        <f t="shared" si="14"/>
        <v>7040</v>
      </c>
    </row>
    <row r="252" spans="1:12" ht="27">
      <c r="A252" s="6">
        <v>244</v>
      </c>
      <c r="B252" s="7" t="s">
        <v>149</v>
      </c>
      <c r="C252" s="34">
        <v>244</v>
      </c>
      <c r="D252" s="20" t="s">
        <v>1312</v>
      </c>
      <c r="E252" s="13"/>
      <c r="F252" s="13"/>
      <c r="G252" s="11">
        <v>11000</v>
      </c>
      <c r="H252" s="11">
        <v>11000</v>
      </c>
      <c r="I252" s="123">
        <f t="shared" si="15"/>
        <v>0</v>
      </c>
      <c r="J252">
        <f t="shared" si="12"/>
        <v>0</v>
      </c>
      <c r="K252">
        <f t="shared" si="13"/>
        <v>7040</v>
      </c>
      <c r="L252">
        <f t="shared" si="14"/>
        <v>7040</v>
      </c>
    </row>
    <row r="253" spans="1:12" ht="27">
      <c r="A253" s="6">
        <v>245</v>
      </c>
      <c r="B253" s="7" t="s">
        <v>150</v>
      </c>
      <c r="C253" s="34">
        <v>245</v>
      </c>
      <c r="D253" s="20" t="s">
        <v>1313</v>
      </c>
      <c r="E253" s="13"/>
      <c r="F253" s="13"/>
      <c r="G253" s="11">
        <v>11000</v>
      </c>
      <c r="H253" s="11">
        <v>11000</v>
      </c>
      <c r="I253" s="123">
        <f t="shared" si="15"/>
        <v>0</v>
      </c>
      <c r="J253">
        <f t="shared" si="12"/>
        <v>0</v>
      </c>
      <c r="K253">
        <f t="shared" si="13"/>
        <v>7040</v>
      </c>
      <c r="L253">
        <f t="shared" si="14"/>
        <v>7040</v>
      </c>
    </row>
    <row r="254" spans="1:12" ht="27">
      <c r="A254" s="6">
        <v>246</v>
      </c>
      <c r="B254" s="7" t="s">
        <v>610</v>
      </c>
      <c r="C254" s="34">
        <v>246</v>
      </c>
      <c r="D254" s="20" t="s">
        <v>1314</v>
      </c>
      <c r="E254" s="13"/>
      <c r="F254" s="13"/>
      <c r="G254" s="11">
        <v>5000</v>
      </c>
      <c r="H254" s="11">
        <v>5000</v>
      </c>
      <c r="I254" s="123">
        <f t="shared" si="15"/>
        <v>0</v>
      </c>
      <c r="J254">
        <f t="shared" si="12"/>
        <v>0</v>
      </c>
      <c r="K254">
        <f t="shared" si="13"/>
        <v>3200</v>
      </c>
      <c r="L254">
        <f t="shared" si="14"/>
        <v>3200</v>
      </c>
    </row>
    <row r="255" spans="1:12">
      <c r="A255" s="6">
        <v>247</v>
      </c>
      <c r="B255" s="7" t="s">
        <v>151</v>
      </c>
      <c r="C255" s="34">
        <v>247</v>
      </c>
      <c r="D255" s="20" t="s">
        <v>1315</v>
      </c>
      <c r="E255" s="13"/>
      <c r="F255" s="13"/>
      <c r="G255" s="11">
        <v>5000</v>
      </c>
      <c r="H255" s="11">
        <v>5000</v>
      </c>
      <c r="I255" s="123">
        <f t="shared" si="15"/>
        <v>0</v>
      </c>
      <c r="J255">
        <f t="shared" si="12"/>
        <v>0</v>
      </c>
      <c r="K255">
        <f t="shared" si="13"/>
        <v>3200</v>
      </c>
      <c r="L255">
        <f t="shared" si="14"/>
        <v>3200</v>
      </c>
    </row>
    <row r="256" spans="1:12" ht="27">
      <c r="A256" s="6">
        <v>248</v>
      </c>
      <c r="B256" s="7" t="s">
        <v>611</v>
      </c>
      <c r="C256" s="34">
        <v>248</v>
      </c>
      <c r="D256" s="21" t="s">
        <v>1316</v>
      </c>
      <c r="E256" s="13"/>
      <c r="F256" s="13"/>
      <c r="G256" s="11">
        <v>26000</v>
      </c>
      <c r="H256" s="11">
        <v>26000</v>
      </c>
      <c r="I256" s="123">
        <f t="shared" si="15"/>
        <v>0</v>
      </c>
      <c r="J256">
        <f t="shared" si="12"/>
        <v>0</v>
      </c>
      <c r="K256">
        <f t="shared" si="13"/>
        <v>16640</v>
      </c>
      <c r="L256">
        <f t="shared" si="14"/>
        <v>16640</v>
      </c>
    </row>
    <row r="257" spans="1:12">
      <c r="A257" s="6">
        <v>249</v>
      </c>
      <c r="B257" s="7" t="s">
        <v>612</v>
      </c>
      <c r="C257" s="34">
        <v>249</v>
      </c>
      <c r="D257" s="21" t="s">
        <v>1317</v>
      </c>
      <c r="E257" s="13"/>
      <c r="F257" s="13"/>
      <c r="G257" s="11">
        <v>500</v>
      </c>
      <c r="H257" s="11">
        <v>500</v>
      </c>
      <c r="I257" s="123">
        <f t="shared" si="15"/>
        <v>0</v>
      </c>
      <c r="J257">
        <f t="shared" si="12"/>
        <v>0</v>
      </c>
      <c r="K257">
        <f t="shared" si="13"/>
        <v>320</v>
      </c>
      <c r="L257">
        <f t="shared" si="14"/>
        <v>320</v>
      </c>
    </row>
    <row r="258" spans="1:12">
      <c r="A258" s="6">
        <v>250</v>
      </c>
      <c r="B258" s="7" t="s">
        <v>613</v>
      </c>
      <c r="C258" s="34">
        <v>250</v>
      </c>
      <c r="D258" s="21" t="s">
        <v>1318</v>
      </c>
      <c r="E258" s="10">
        <v>50000</v>
      </c>
      <c r="F258" s="10">
        <v>50000</v>
      </c>
      <c r="G258" s="11">
        <v>110000</v>
      </c>
      <c r="H258" s="11">
        <v>110000</v>
      </c>
      <c r="I258" s="123">
        <f t="shared" si="15"/>
        <v>30950</v>
      </c>
      <c r="J258">
        <f t="shared" si="12"/>
        <v>31000</v>
      </c>
      <c r="K258">
        <f t="shared" si="13"/>
        <v>70400</v>
      </c>
      <c r="L258">
        <f t="shared" si="14"/>
        <v>70400</v>
      </c>
    </row>
    <row r="259" spans="1:12">
      <c r="A259" s="6">
        <v>251</v>
      </c>
      <c r="B259" s="4" t="s">
        <v>614</v>
      </c>
      <c r="C259" s="34">
        <v>251</v>
      </c>
      <c r="D259" s="24" t="s">
        <v>1319</v>
      </c>
      <c r="E259" s="10">
        <v>2000</v>
      </c>
      <c r="F259" s="10">
        <v>2000</v>
      </c>
      <c r="G259" s="11">
        <v>2000</v>
      </c>
      <c r="H259" s="11">
        <v>2000</v>
      </c>
      <c r="I259" s="123">
        <f t="shared" si="15"/>
        <v>1238</v>
      </c>
      <c r="J259">
        <f t="shared" si="12"/>
        <v>1240</v>
      </c>
      <c r="K259">
        <f t="shared" si="13"/>
        <v>1280</v>
      </c>
      <c r="L259">
        <f t="shared" si="14"/>
        <v>1280</v>
      </c>
    </row>
    <row r="260" spans="1:12">
      <c r="A260" s="144" t="s">
        <v>152</v>
      </c>
      <c r="B260" s="144"/>
      <c r="C260" s="134" t="s">
        <v>2111</v>
      </c>
      <c r="D260" s="135"/>
      <c r="E260"/>
      <c r="F260"/>
      <c r="G260"/>
      <c r="H260"/>
      <c r="I260" s="123">
        <f t="shared" si="15"/>
        <v>0</v>
      </c>
      <c r="J260">
        <f t="shared" ref="J260:J323" si="16">+F260*0.62</f>
        <v>0</v>
      </c>
      <c r="K260">
        <f t="shared" ref="K260:K323" si="17">+G260*0.64</f>
        <v>0</v>
      </c>
      <c r="L260">
        <f t="shared" ref="L260:L323" si="18">+H260*0.64</f>
        <v>0</v>
      </c>
    </row>
    <row r="261" spans="1:12" ht="27">
      <c r="A261" s="6">
        <v>252</v>
      </c>
      <c r="B261" s="7" t="s">
        <v>153</v>
      </c>
      <c r="C261" s="34">
        <v>252</v>
      </c>
      <c r="D261" s="20" t="s">
        <v>1320</v>
      </c>
      <c r="E261" s="10">
        <v>40000</v>
      </c>
      <c r="F261" s="10">
        <v>40000</v>
      </c>
      <c r="G261" s="11">
        <v>40000</v>
      </c>
      <c r="H261" s="11">
        <v>40000</v>
      </c>
      <c r="I261" s="123">
        <f t="shared" si="15"/>
        <v>24760</v>
      </c>
      <c r="J261">
        <f t="shared" si="16"/>
        <v>24800</v>
      </c>
      <c r="K261">
        <f t="shared" si="17"/>
        <v>25600</v>
      </c>
      <c r="L261">
        <f t="shared" si="18"/>
        <v>25600</v>
      </c>
    </row>
    <row r="262" spans="1:12" ht="27">
      <c r="A262" s="6">
        <v>253</v>
      </c>
      <c r="B262" s="7" t="s">
        <v>154</v>
      </c>
      <c r="C262" s="34">
        <v>253</v>
      </c>
      <c r="D262" s="20" t="s">
        <v>1321</v>
      </c>
      <c r="E262" s="10">
        <v>5500</v>
      </c>
      <c r="F262" s="10">
        <v>5500</v>
      </c>
      <c r="G262" s="11">
        <v>6000</v>
      </c>
      <c r="H262" s="11">
        <v>6000</v>
      </c>
      <c r="I262" s="123">
        <f t="shared" si="15"/>
        <v>3404.5</v>
      </c>
      <c r="J262">
        <f t="shared" si="16"/>
        <v>3410</v>
      </c>
      <c r="K262">
        <f t="shared" si="17"/>
        <v>3840</v>
      </c>
      <c r="L262">
        <f t="shared" si="18"/>
        <v>3840</v>
      </c>
    </row>
    <row r="263" spans="1:12" ht="27">
      <c r="A263" s="6">
        <v>254</v>
      </c>
      <c r="B263" s="7" t="s">
        <v>155</v>
      </c>
      <c r="C263" s="34">
        <v>254</v>
      </c>
      <c r="D263" s="20" t="s">
        <v>1322</v>
      </c>
      <c r="E263" s="10">
        <v>5000</v>
      </c>
      <c r="F263" s="10">
        <v>5000</v>
      </c>
      <c r="G263" s="11">
        <v>12000</v>
      </c>
      <c r="H263" s="11">
        <v>12000</v>
      </c>
      <c r="I263" s="123">
        <f t="shared" si="15"/>
        <v>3095</v>
      </c>
      <c r="J263">
        <f t="shared" si="16"/>
        <v>3100</v>
      </c>
      <c r="K263">
        <f t="shared" si="17"/>
        <v>7680</v>
      </c>
      <c r="L263">
        <f t="shared" si="18"/>
        <v>7680</v>
      </c>
    </row>
    <row r="264" spans="1:12" ht="27">
      <c r="A264" s="6">
        <v>255</v>
      </c>
      <c r="B264" s="7" t="s">
        <v>156</v>
      </c>
      <c r="C264" s="34">
        <v>255</v>
      </c>
      <c r="D264" s="20" t="s">
        <v>1323</v>
      </c>
      <c r="E264" s="10">
        <v>5500</v>
      </c>
      <c r="F264" s="10">
        <v>5500</v>
      </c>
      <c r="G264" s="11">
        <v>12000</v>
      </c>
      <c r="H264" s="11">
        <v>12000</v>
      </c>
      <c r="I264" s="123">
        <f t="shared" si="15"/>
        <v>3404.5</v>
      </c>
      <c r="J264">
        <f t="shared" si="16"/>
        <v>3410</v>
      </c>
      <c r="K264">
        <f t="shared" si="17"/>
        <v>7680</v>
      </c>
      <c r="L264">
        <f t="shared" si="18"/>
        <v>7680</v>
      </c>
    </row>
    <row r="265" spans="1:12" ht="27">
      <c r="A265" s="6">
        <v>256</v>
      </c>
      <c r="B265" s="7" t="s">
        <v>157</v>
      </c>
      <c r="C265" s="34">
        <v>256</v>
      </c>
      <c r="D265" s="20" t="s">
        <v>1324</v>
      </c>
      <c r="E265" s="10">
        <v>5000</v>
      </c>
      <c r="F265" s="10">
        <v>5000</v>
      </c>
      <c r="G265" s="11">
        <v>12000</v>
      </c>
      <c r="H265" s="11">
        <v>12000</v>
      </c>
      <c r="I265" s="123">
        <f t="shared" si="15"/>
        <v>3095</v>
      </c>
      <c r="J265">
        <f t="shared" si="16"/>
        <v>3100</v>
      </c>
      <c r="K265">
        <f t="shared" si="17"/>
        <v>7680</v>
      </c>
      <c r="L265">
        <f t="shared" si="18"/>
        <v>7680</v>
      </c>
    </row>
    <row r="266" spans="1:12" ht="27">
      <c r="A266" s="6">
        <v>257</v>
      </c>
      <c r="B266" s="7" t="s">
        <v>158</v>
      </c>
      <c r="C266" s="34">
        <v>257</v>
      </c>
      <c r="D266" s="20" t="s">
        <v>1325</v>
      </c>
      <c r="E266" s="10">
        <v>5500</v>
      </c>
      <c r="F266" s="10">
        <v>5500</v>
      </c>
      <c r="G266" s="11">
        <v>12000</v>
      </c>
      <c r="H266" s="11">
        <v>12000</v>
      </c>
      <c r="I266" s="123">
        <f t="shared" si="15"/>
        <v>3404.5</v>
      </c>
      <c r="J266">
        <f t="shared" si="16"/>
        <v>3410</v>
      </c>
      <c r="K266">
        <f t="shared" si="17"/>
        <v>7680</v>
      </c>
      <c r="L266">
        <f t="shared" si="18"/>
        <v>7680</v>
      </c>
    </row>
    <row r="267" spans="1:12" ht="27">
      <c r="A267" s="6">
        <v>258</v>
      </c>
      <c r="B267" s="7" t="s">
        <v>159</v>
      </c>
      <c r="C267" s="34">
        <v>258</v>
      </c>
      <c r="D267" s="20" t="s">
        <v>1326</v>
      </c>
      <c r="E267" s="10">
        <v>5000</v>
      </c>
      <c r="F267" s="10">
        <v>5000</v>
      </c>
      <c r="G267" s="11">
        <v>5000</v>
      </c>
      <c r="H267" s="11">
        <v>5000</v>
      </c>
      <c r="I267" s="123">
        <f t="shared" si="15"/>
        <v>3095</v>
      </c>
      <c r="J267">
        <f t="shared" si="16"/>
        <v>3100</v>
      </c>
      <c r="K267">
        <f t="shared" si="17"/>
        <v>3200</v>
      </c>
      <c r="L267">
        <f t="shared" si="18"/>
        <v>3200</v>
      </c>
    </row>
    <row r="268" spans="1:12" ht="27">
      <c r="A268" s="6">
        <v>259</v>
      </c>
      <c r="B268" s="7" t="s">
        <v>160</v>
      </c>
      <c r="C268" s="34">
        <v>259</v>
      </c>
      <c r="D268" s="20" t="s">
        <v>1327</v>
      </c>
      <c r="E268" s="10">
        <v>5000</v>
      </c>
      <c r="F268" s="10">
        <v>5000</v>
      </c>
      <c r="G268" s="11">
        <v>5000</v>
      </c>
      <c r="H268" s="11">
        <v>5000</v>
      </c>
      <c r="I268" s="123">
        <f t="shared" si="15"/>
        <v>3095</v>
      </c>
      <c r="J268">
        <f t="shared" si="16"/>
        <v>3100</v>
      </c>
      <c r="K268">
        <f t="shared" si="17"/>
        <v>3200</v>
      </c>
      <c r="L268">
        <f t="shared" si="18"/>
        <v>3200</v>
      </c>
    </row>
    <row r="269" spans="1:12">
      <c r="A269" s="6">
        <v>260</v>
      </c>
      <c r="B269" s="7" t="s">
        <v>161</v>
      </c>
      <c r="C269" s="34">
        <v>260</v>
      </c>
      <c r="D269" s="20" t="s">
        <v>1328</v>
      </c>
      <c r="E269" s="10">
        <v>5000</v>
      </c>
      <c r="F269" s="10">
        <v>5000</v>
      </c>
      <c r="G269" s="11">
        <v>5000</v>
      </c>
      <c r="H269" s="11">
        <v>5000</v>
      </c>
      <c r="I269" s="123">
        <f t="shared" si="15"/>
        <v>3095</v>
      </c>
      <c r="J269">
        <f t="shared" si="16"/>
        <v>3100</v>
      </c>
      <c r="K269">
        <f t="shared" si="17"/>
        <v>3200</v>
      </c>
      <c r="L269">
        <f t="shared" si="18"/>
        <v>3200</v>
      </c>
    </row>
    <row r="270" spans="1:12">
      <c r="A270" s="6">
        <v>261</v>
      </c>
      <c r="B270" s="7" t="s">
        <v>162</v>
      </c>
      <c r="C270" s="34">
        <v>261</v>
      </c>
      <c r="D270" s="21" t="s">
        <v>1329</v>
      </c>
      <c r="E270" s="10">
        <v>10000</v>
      </c>
      <c r="F270" s="10">
        <v>10000</v>
      </c>
      <c r="G270" s="11">
        <v>10000</v>
      </c>
      <c r="H270" s="11">
        <v>10000</v>
      </c>
      <c r="I270" s="123">
        <f t="shared" si="15"/>
        <v>6190</v>
      </c>
      <c r="J270">
        <f t="shared" si="16"/>
        <v>6200</v>
      </c>
      <c r="K270">
        <f t="shared" si="17"/>
        <v>6400</v>
      </c>
      <c r="L270">
        <f t="shared" si="18"/>
        <v>6400</v>
      </c>
    </row>
    <row r="271" spans="1:12" ht="27">
      <c r="A271" s="6">
        <v>262</v>
      </c>
      <c r="B271" s="7" t="s">
        <v>163</v>
      </c>
      <c r="C271" s="34">
        <v>262</v>
      </c>
      <c r="D271" s="21" t="s">
        <v>1330</v>
      </c>
      <c r="E271" s="10">
        <v>8000</v>
      </c>
      <c r="F271" s="10">
        <v>8000</v>
      </c>
      <c r="G271" s="11">
        <v>8000</v>
      </c>
      <c r="H271" s="11">
        <v>8000</v>
      </c>
      <c r="I271" s="123">
        <f t="shared" si="15"/>
        <v>4952</v>
      </c>
      <c r="J271">
        <f t="shared" si="16"/>
        <v>4960</v>
      </c>
      <c r="K271">
        <f t="shared" si="17"/>
        <v>5120</v>
      </c>
      <c r="L271">
        <f t="shared" si="18"/>
        <v>5120</v>
      </c>
    </row>
    <row r="272" spans="1:12">
      <c r="A272" s="6">
        <v>263</v>
      </c>
      <c r="B272" s="7" t="s">
        <v>615</v>
      </c>
      <c r="C272" s="34">
        <v>263</v>
      </c>
      <c r="D272" s="21" t="s">
        <v>1331</v>
      </c>
      <c r="E272" s="16">
        <v>99500</v>
      </c>
      <c r="F272" s="13"/>
      <c r="G272" s="11">
        <v>8000</v>
      </c>
      <c r="H272" s="11">
        <v>8000</v>
      </c>
      <c r="I272" s="123">
        <f t="shared" si="15"/>
        <v>61590.5</v>
      </c>
      <c r="J272">
        <f t="shared" si="16"/>
        <v>0</v>
      </c>
      <c r="K272">
        <f t="shared" si="17"/>
        <v>5120</v>
      </c>
      <c r="L272">
        <f t="shared" si="18"/>
        <v>5120</v>
      </c>
    </row>
    <row r="273" spans="1:12">
      <c r="A273" s="6">
        <v>264</v>
      </c>
      <c r="B273" s="7" t="s">
        <v>616</v>
      </c>
      <c r="C273" s="34">
        <v>264</v>
      </c>
      <c r="D273" s="21" t="s">
        <v>1332</v>
      </c>
      <c r="E273" s="13"/>
      <c r="F273" s="13"/>
      <c r="G273" s="11">
        <v>8000</v>
      </c>
      <c r="H273" s="11">
        <v>8000</v>
      </c>
      <c r="I273" s="123">
        <f t="shared" si="15"/>
        <v>0</v>
      </c>
      <c r="J273">
        <f t="shared" si="16"/>
        <v>0</v>
      </c>
      <c r="K273">
        <f t="shared" si="17"/>
        <v>5120</v>
      </c>
      <c r="L273">
        <f t="shared" si="18"/>
        <v>5120</v>
      </c>
    </row>
    <row r="274" spans="1:12">
      <c r="A274" s="6">
        <v>265</v>
      </c>
      <c r="B274" s="7" t="s">
        <v>164</v>
      </c>
      <c r="C274" s="34">
        <v>265</v>
      </c>
      <c r="D274" s="20" t="s">
        <v>1333</v>
      </c>
      <c r="E274" s="10">
        <v>3000</v>
      </c>
      <c r="F274" s="10">
        <v>3000</v>
      </c>
      <c r="G274" s="11">
        <v>3000</v>
      </c>
      <c r="H274" s="11">
        <v>3000</v>
      </c>
      <c r="I274" s="123">
        <f t="shared" si="15"/>
        <v>1857</v>
      </c>
      <c r="J274">
        <f t="shared" si="16"/>
        <v>1860</v>
      </c>
      <c r="K274">
        <f t="shared" si="17"/>
        <v>1920</v>
      </c>
      <c r="L274">
        <f t="shared" si="18"/>
        <v>1920</v>
      </c>
    </row>
    <row r="275" spans="1:12" ht="27">
      <c r="A275" s="6">
        <v>266</v>
      </c>
      <c r="B275" s="7" t="s">
        <v>165</v>
      </c>
      <c r="C275" s="34">
        <v>266</v>
      </c>
      <c r="D275" s="21" t="s">
        <v>1334</v>
      </c>
      <c r="E275" s="10">
        <v>15000</v>
      </c>
      <c r="F275" s="10">
        <v>15000</v>
      </c>
      <c r="G275" s="11">
        <v>10000</v>
      </c>
      <c r="H275" s="11">
        <v>10000</v>
      </c>
      <c r="I275" s="123">
        <f t="shared" si="15"/>
        <v>9285</v>
      </c>
      <c r="J275">
        <f t="shared" si="16"/>
        <v>9300</v>
      </c>
      <c r="K275">
        <f t="shared" si="17"/>
        <v>6400</v>
      </c>
      <c r="L275">
        <f t="shared" si="18"/>
        <v>6400</v>
      </c>
    </row>
    <row r="276" spans="1:12">
      <c r="A276" s="6">
        <v>267</v>
      </c>
      <c r="B276" s="7" t="s">
        <v>617</v>
      </c>
      <c r="C276" s="34">
        <v>267</v>
      </c>
      <c r="D276" s="21" t="s">
        <v>1335</v>
      </c>
      <c r="E276" s="10">
        <v>15000</v>
      </c>
      <c r="F276" s="10">
        <v>15000</v>
      </c>
      <c r="G276" s="11">
        <v>10000</v>
      </c>
      <c r="H276" s="11">
        <v>10000</v>
      </c>
      <c r="I276" s="123">
        <f t="shared" si="15"/>
        <v>9285</v>
      </c>
      <c r="J276">
        <f t="shared" si="16"/>
        <v>9300</v>
      </c>
      <c r="K276">
        <f t="shared" si="17"/>
        <v>6400</v>
      </c>
      <c r="L276">
        <f t="shared" si="18"/>
        <v>6400</v>
      </c>
    </row>
    <row r="277" spans="1:12">
      <c r="A277" s="6">
        <v>268</v>
      </c>
      <c r="B277" s="7" t="s">
        <v>166</v>
      </c>
      <c r="C277" s="34">
        <v>268</v>
      </c>
      <c r="D277" s="21" t="s">
        <v>1336</v>
      </c>
      <c r="E277" s="10">
        <v>10000</v>
      </c>
      <c r="F277" s="10">
        <v>10000</v>
      </c>
      <c r="G277" s="11">
        <v>10000</v>
      </c>
      <c r="H277" s="11">
        <v>10000</v>
      </c>
      <c r="I277" s="123">
        <f t="shared" si="15"/>
        <v>6190</v>
      </c>
      <c r="J277">
        <f t="shared" si="16"/>
        <v>6200</v>
      </c>
      <c r="K277">
        <f t="shared" si="17"/>
        <v>6400</v>
      </c>
      <c r="L277">
        <f t="shared" si="18"/>
        <v>6400</v>
      </c>
    </row>
    <row r="278" spans="1:12">
      <c r="A278" s="6">
        <v>269</v>
      </c>
      <c r="B278" s="7" t="s">
        <v>167</v>
      </c>
      <c r="C278" s="34">
        <v>269</v>
      </c>
      <c r="D278" s="21" t="s">
        <v>1337</v>
      </c>
      <c r="E278" s="10">
        <v>6000</v>
      </c>
      <c r="F278" s="10">
        <v>6000</v>
      </c>
      <c r="G278" s="11">
        <v>6000</v>
      </c>
      <c r="H278" s="11">
        <v>6000</v>
      </c>
      <c r="I278" s="123">
        <f t="shared" si="15"/>
        <v>3714</v>
      </c>
      <c r="J278">
        <f t="shared" si="16"/>
        <v>3720</v>
      </c>
      <c r="K278">
        <f t="shared" si="17"/>
        <v>3840</v>
      </c>
      <c r="L278">
        <f t="shared" si="18"/>
        <v>3840</v>
      </c>
    </row>
    <row r="279" spans="1:12">
      <c r="A279" s="6">
        <v>270</v>
      </c>
      <c r="B279" s="7" t="s">
        <v>618</v>
      </c>
      <c r="C279" s="34">
        <v>270</v>
      </c>
      <c r="D279" s="21" t="s">
        <v>1338</v>
      </c>
      <c r="E279" s="10">
        <v>3000</v>
      </c>
      <c r="F279" s="10">
        <v>3000</v>
      </c>
      <c r="G279" s="11">
        <v>3000</v>
      </c>
      <c r="H279" s="11">
        <v>3000</v>
      </c>
      <c r="I279" s="123">
        <f t="shared" si="15"/>
        <v>1857</v>
      </c>
      <c r="J279">
        <f t="shared" si="16"/>
        <v>1860</v>
      </c>
      <c r="K279">
        <f t="shared" si="17"/>
        <v>1920</v>
      </c>
      <c r="L279">
        <f t="shared" si="18"/>
        <v>1920</v>
      </c>
    </row>
    <row r="280" spans="1:12">
      <c r="A280" s="6">
        <v>271</v>
      </c>
      <c r="B280" s="7" t="s">
        <v>619</v>
      </c>
      <c r="C280" s="34">
        <v>271</v>
      </c>
      <c r="D280" s="21" t="s">
        <v>1339</v>
      </c>
      <c r="E280" s="10">
        <v>3000</v>
      </c>
      <c r="F280" s="10">
        <v>3000</v>
      </c>
      <c r="G280" s="11">
        <v>3000</v>
      </c>
      <c r="H280" s="11">
        <v>3000</v>
      </c>
      <c r="I280" s="123">
        <f t="shared" ref="I280:I343" si="19">+E280*0.619</f>
        <v>1857</v>
      </c>
      <c r="J280">
        <f t="shared" si="16"/>
        <v>1860</v>
      </c>
      <c r="K280">
        <f t="shared" si="17"/>
        <v>1920</v>
      </c>
      <c r="L280">
        <f t="shared" si="18"/>
        <v>1920</v>
      </c>
    </row>
    <row r="281" spans="1:12" ht="27">
      <c r="A281" s="6">
        <v>272</v>
      </c>
      <c r="B281" s="7" t="s">
        <v>168</v>
      </c>
      <c r="C281" s="34">
        <v>272</v>
      </c>
      <c r="D281" s="21" t="s">
        <v>1340</v>
      </c>
      <c r="E281" s="10">
        <v>10000</v>
      </c>
      <c r="F281" s="10">
        <v>10000</v>
      </c>
      <c r="G281" s="11">
        <v>10000</v>
      </c>
      <c r="H281" s="11">
        <v>10000</v>
      </c>
      <c r="I281" s="123">
        <f t="shared" si="19"/>
        <v>6190</v>
      </c>
      <c r="J281">
        <f t="shared" si="16"/>
        <v>6200</v>
      </c>
      <c r="K281">
        <f t="shared" si="17"/>
        <v>6400</v>
      </c>
      <c r="L281">
        <f t="shared" si="18"/>
        <v>6400</v>
      </c>
    </row>
    <row r="282" spans="1:12">
      <c r="A282" s="6">
        <v>273</v>
      </c>
      <c r="B282" s="7" t="s">
        <v>620</v>
      </c>
      <c r="C282" s="34">
        <v>273</v>
      </c>
      <c r="D282" s="21" t="s">
        <v>1341</v>
      </c>
      <c r="E282" s="10">
        <v>10000</v>
      </c>
      <c r="F282" s="10">
        <v>10000</v>
      </c>
      <c r="G282" s="11">
        <v>10000</v>
      </c>
      <c r="H282" s="11">
        <v>10000</v>
      </c>
      <c r="I282" s="123">
        <f t="shared" si="19"/>
        <v>6190</v>
      </c>
      <c r="J282">
        <f t="shared" si="16"/>
        <v>6200</v>
      </c>
      <c r="K282">
        <f t="shared" si="17"/>
        <v>6400</v>
      </c>
      <c r="L282">
        <f t="shared" si="18"/>
        <v>6400</v>
      </c>
    </row>
    <row r="283" spans="1:12">
      <c r="A283" s="6">
        <v>274</v>
      </c>
      <c r="B283" s="7" t="s">
        <v>169</v>
      </c>
      <c r="C283" s="34">
        <v>274</v>
      </c>
      <c r="D283" s="21" t="s">
        <v>1342</v>
      </c>
      <c r="E283" s="10">
        <v>10000</v>
      </c>
      <c r="F283" s="10">
        <v>10000</v>
      </c>
      <c r="G283" s="11">
        <v>10000</v>
      </c>
      <c r="H283" s="11">
        <v>10000</v>
      </c>
      <c r="I283" s="123">
        <f t="shared" si="19"/>
        <v>6190</v>
      </c>
      <c r="J283">
        <f t="shared" si="16"/>
        <v>6200</v>
      </c>
      <c r="K283">
        <f t="shared" si="17"/>
        <v>6400</v>
      </c>
      <c r="L283">
        <f t="shared" si="18"/>
        <v>6400</v>
      </c>
    </row>
    <row r="284" spans="1:12" ht="27">
      <c r="A284" s="6">
        <v>275</v>
      </c>
      <c r="B284" s="7" t="s">
        <v>621</v>
      </c>
      <c r="C284" s="34">
        <v>275</v>
      </c>
      <c r="D284" s="21" t="s">
        <v>1343</v>
      </c>
      <c r="E284" s="10">
        <v>3000</v>
      </c>
      <c r="F284" s="10">
        <v>3000</v>
      </c>
      <c r="G284" s="11">
        <v>3000</v>
      </c>
      <c r="H284" s="11">
        <v>3000</v>
      </c>
      <c r="I284" s="123">
        <f t="shared" si="19"/>
        <v>1857</v>
      </c>
      <c r="J284">
        <f t="shared" si="16"/>
        <v>1860</v>
      </c>
      <c r="K284">
        <f t="shared" si="17"/>
        <v>1920</v>
      </c>
      <c r="L284">
        <f t="shared" si="18"/>
        <v>1920</v>
      </c>
    </row>
    <row r="285" spans="1:12">
      <c r="A285" s="6">
        <v>276</v>
      </c>
      <c r="B285" s="7" t="s">
        <v>622</v>
      </c>
      <c r="C285" s="34">
        <v>276</v>
      </c>
      <c r="D285" s="21" t="s">
        <v>1344</v>
      </c>
      <c r="E285" s="10">
        <v>1000</v>
      </c>
      <c r="F285" s="10">
        <v>1000</v>
      </c>
      <c r="G285" s="11">
        <v>1000</v>
      </c>
      <c r="H285" s="11">
        <v>1000</v>
      </c>
      <c r="I285" s="123">
        <f t="shared" si="19"/>
        <v>619</v>
      </c>
      <c r="J285">
        <f t="shared" si="16"/>
        <v>620</v>
      </c>
      <c r="K285">
        <f t="shared" si="17"/>
        <v>640</v>
      </c>
      <c r="L285">
        <f t="shared" si="18"/>
        <v>640</v>
      </c>
    </row>
    <row r="286" spans="1:12">
      <c r="A286" s="6">
        <v>277</v>
      </c>
      <c r="B286" s="7" t="s">
        <v>170</v>
      </c>
      <c r="C286" s="34">
        <v>277</v>
      </c>
      <c r="D286" s="21" t="s">
        <v>1345</v>
      </c>
      <c r="E286" s="10">
        <v>6000</v>
      </c>
      <c r="F286" s="10">
        <v>6000</v>
      </c>
      <c r="G286" s="11">
        <v>8000</v>
      </c>
      <c r="H286" s="11">
        <v>8000</v>
      </c>
      <c r="I286" s="123">
        <f t="shared" si="19"/>
        <v>3714</v>
      </c>
      <c r="J286">
        <f t="shared" si="16"/>
        <v>3720</v>
      </c>
      <c r="K286">
        <f t="shared" si="17"/>
        <v>5120</v>
      </c>
      <c r="L286">
        <f t="shared" si="18"/>
        <v>5120</v>
      </c>
    </row>
    <row r="287" spans="1:12">
      <c r="A287" s="6">
        <v>278</v>
      </c>
      <c r="B287" s="7" t="s">
        <v>623</v>
      </c>
      <c r="C287" s="34">
        <v>278</v>
      </c>
      <c r="D287" s="21" t="s">
        <v>1346</v>
      </c>
      <c r="E287" s="10">
        <v>15000</v>
      </c>
      <c r="F287" s="10">
        <v>15000</v>
      </c>
      <c r="G287" s="11">
        <v>15000</v>
      </c>
      <c r="H287" s="11">
        <v>15000</v>
      </c>
      <c r="I287" s="123">
        <f t="shared" si="19"/>
        <v>9285</v>
      </c>
      <c r="J287">
        <f t="shared" si="16"/>
        <v>9300</v>
      </c>
      <c r="K287">
        <f t="shared" si="17"/>
        <v>9600</v>
      </c>
      <c r="L287">
        <f t="shared" si="18"/>
        <v>9600</v>
      </c>
    </row>
    <row r="288" spans="1:12" ht="27">
      <c r="A288" s="6">
        <v>279</v>
      </c>
      <c r="B288" s="7" t="s">
        <v>624</v>
      </c>
      <c r="C288" s="34">
        <v>279</v>
      </c>
      <c r="D288" s="20" t="s">
        <v>1347</v>
      </c>
      <c r="E288" s="10">
        <v>7000</v>
      </c>
      <c r="F288" s="10">
        <v>7000</v>
      </c>
      <c r="G288" s="11">
        <v>7000</v>
      </c>
      <c r="H288" s="11">
        <v>7000</v>
      </c>
      <c r="I288" s="123">
        <f t="shared" si="19"/>
        <v>4333</v>
      </c>
      <c r="J288">
        <f t="shared" si="16"/>
        <v>4340</v>
      </c>
      <c r="K288">
        <f t="shared" si="17"/>
        <v>4480</v>
      </c>
      <c r="L288">
        <f t="shared" si="18"/>
        <v>4480</v>
      </c>
    </row>
    <row r="289" spans="1:12">
      <c r="A289" s="6">
        <v>280</v>
      </c>
      <c r="B289" s="7" t="s">
        <v>171</v>
      </c>
      <c r="C289" s="34">
        <v>280</v>
      </c>
      <c r="D289" s="20" t="s">
        <v>1348</v>
      </c>
      <c r="E289" s="10">
        <v>4000</v>
      </c>
      <c r="F289" s="10">
        <v>4000</v>
      </c>
      <c r="G289" s="11">
        <v>4000</v>
      </c>
      <c r="H289" s="11">
        <v>4000</v>
      </c>
      <c r="I289" s="123">
        <f t="shared" si="19"/>
        <v>2476</v>
      </c>
      <c r="J289">
        <f t="shared" si="16"/>
        <v>2480</v>
      </c>
      <c r="K289">
        <f t="shared" si="17"/>
        <v>2560</v>
      </c>
      <c r="L289">
        <f t="shared" si="18"/>
        <v>2560</v>
      </c>
    </row>
    <row r="290" spans="1:12">
      <c r="A290" s="6">
        <v>281</v>
      </c>
      <c r="B290" s="7" t="s">
        <v>625</v>
      </c>
      <c r="C290" s="34">
        <v>281</v>
      </c>
      <c r="D290" s="21" t="s">
        <v>1349</v>
      </c>
      <c r="E290" s="10">
        <v>4000</v>
      </c>
      <c r="F290" s="10">
        <v>4000</v>
      </c>
      <c r="G290" s="11">
        <v>4000</v>
      </c>
      <c r="H290" s="11">
        <v>4000</v>
      </c>
      <c r="I290" s="123">
        <f t="shared" si="19"/>
        <v>2476</v>
      </c>
      <c r="J290">
        <f t="shared" si="16"/>
        <v>2480</v>
      </c>
      <c r="K290">
        <f t="shared" si="17"/>
        <v>2560</v>
      </c>
      <c r="L290">
        <f t="shared" si="18"/>
        <v>2560</v>
      </c>
    </row>
    <row r="291" spans="1:12">
      <c r="A291" s="6">
        <v>282</v>
      </c>
      <c r="B291" s="7" t="s">
        <v>626</v>
      </c>
      <c r="C291" s="34">
        <v>282</v>
      </c>
      <c r="D291" s="21" t="s">
        <v>1350</v>
      </c>
      <c r="E291" s="10">
        <v>4000</v>
      </c>
      <c r="F291" s="10">
        <v>4000</v>
      </c>
      <c r="G291" s="11">
        <v>4000</v>
      </c>
      <c r="H291" s="11">
        <v>4000</v>
      </c>
      <c r="I291" s="123">
        <f t="shared" si="19"/>
        <v>2476</v>
      </c>
      <c r="J291">
        <f t="shared" si="16"/>
        <v>2480</v>
      </c>
      <c r="K291">
        <f t="shared" si="17"/>
        <v>2560</v>
      </c>
      <c r="L291">
        <f t="shared" si="18"/>
        <v>2560</v>
      </c>
    </row>
    <row r="292" spans="1:12">
      <c r="A292" s="6">
        <v>283</v>
      </c>
      <c r="B292" s="7" t="s">
        <v>627</v>
      </c>
      <c r="C292" s="34">
        <v>283</v>
      </c>
      <c r="D292" s="21" t="s">
        <v>1351</v>
      </c>
      <c r="E292" s="10">
        <v>5000</v>
      </c>
      <c r="F292" s="10">
        <v>5000</v>
      </c>
      <c r="G292" s="11">
        <v>10000</v>
      </c>
      <c r="H292" s="11">
        <v>10000</v>
      </c>
      <c r="I292" s="123">
        <f t="shared" si="19"/>
        <v>3095</v>
      </c>
      <c r="J292">
        <f t="shared" si="16"/>
        <v>3100</v>
      </c>
      <c r="K292">
        <f t="shared" si="17"/>
        <v>6400</v>
      </c>
      <c r="L292">
        <f t="shared" si="18"/>
        <v>6400</v>
      </c>
    </row>
    <row r="293" spans="1:12" ht="27">
      <c r="A293" s="6">
        <v>284</v>
      </c>
      <c r="B293" s="7" t="s">
        <v>628</v>
      </c>
      <c r="C293" s="34">
        <v>284</v>
      </c>
      <c r="D293" s="21" t="s">
        <v>1352</v>
      </c>
      <c r="E293" s="10">
        <v>4000</v>
      </c>
      <c r="F293" s="10">
        <v>4000</v>
      </c>
      <c r="G293" s="11">
        <v>4000</v>
      </c>
      <c r="H293" s="11">
        <v>4000</v>
      </c>
      <c r="I293" s="123">
        <f t="shared" si="19"/>
        <v>2476</v>
      </c>
      <c r="J293">
        <f t="shared" si="16"/>
        <v>2480</v>
      </c>
      <c r="K293">
        <f t="shared" si="17"/>
        <v>2560</v>
      </c>
      <c r="L293">
        <f t="shared" si="18"/>
        <v>2560</v>
      </c>
    </row>
    <row r="294" spans="1:12">
      <c r="A294" s="6">
        <v>285</v>
      </c>
      <c r="B294" s="7" t="s">
        <v>629</v>
      </c>
      <c r="C294" s="34">
        <v>285</v>
      </c>
      <c r="D294" s="21" t="s">
        <v>1353</v>
      </c>
      <c r="E294" s="10">
        <v>4000</v>
      </c>
      <c r="F294" s="10">
        <v>4000</v>
      </c>
      <c r="G294" s="11">
        <v>4000</v>
      </c>
      <c r="H294" s="11">
        <v>4000</v>
      </c>
      <c r="I294" s="123">
        <f t="shared" si="19"/>
        <v>2476</v>
      </c>
      <c r="J294">
        <f t="shared" si="16"/>
        <v>2480</v>
      </c>
      <c r="K294">
        <f t="shared" si="17"/>
        <v>2560</v>
      </c>
      <c r="L294">
        <f t="shared" si="18"/>
        <v>2560</v>
      </c>
    </row>
    <row r="295" spans="1:12">
      <c r="A295" s="6">
        <v>286</v>
      </c>
      <c r="B295" s="7" t="s">
        <v>630</v>
      </c>
      <c r="C295" s="34">
        <v>286</v>
      </c>
      <c r="D295" s="21" t="s">
        <v>1354</v>
      </c>
      <c r="E295" s="10">
        <v>1000</v>
      </c>
      <c r="F295" s="10">
        <v>1000</v>
      </c>
      <c r="G295" s="11">
        <v>1000</v>
      </c>
      <c r="H295" s="11">
        <v>1000</v>
      </c>
      <c r="I295" s="123">
        <f t="shared" si="19"/>
        <v>619</v>
      </c>
      <c r="J295">
        <f t="shared" si="16"/>
        <v>620</v>
      </c>
      <c r="K295">
        <f t="shared" si="17"/>
        <v>640</v>
      </c>
      <c r="L295">
        <f t="shared" si="18"/>
        <v>640</v>
      </c>
    </row>
    <row r="296" spans="1:12">
      <c r="A296" s="6">
        <v>287</v>
      </c>
      <c r="B296" s="7" t="s">
        <v>172</v>
      </c>
      <c r="C296" s="34">
        <v>287</v>
      </c>
      <c r="D296" s="21" t="s">
        <v>1355</v>
      </c>
      <c r="E296" s="10">
        <v>8000</v>
      </c>
      <c r="F296" s="10">
        <v>8000</v>
      </c>
      <c r="G296" s="11">
        <v>8000</v>
      </c>
      <c r="H296" s="11">
        <v>8000</v>
      </c>
      <c r="I296" s="123">
        <f t="shared" si="19"/>
        <v>4952</v>
      </c>
      <c r="J296">
        <f t="shared" si="16"/>
        <v>4960</v>
      </c>
      <c r="K296">
        <f t="shared" si="17"/>
        <v>5120</v>
      </c>
      <c r="L296">
        <f t="shared" si="18"/>
        <v>5120</v>
      </c>
    </row>
    <row r="297" spans="1:12" ht="27">
      <c r="A297" s="6">
        <v>288</v>
      </c>
      <c r="B297" s="7" t="s">
        <v>173</v>
      </c>
      <c r="C297" s="34">
        <v>288</v>
      </c>
      <c r="D297" s="21" t="s">
        <v>1356</v>
      </c>
      <c r="E297" s="10">
        <v>10000</v>
      </c>
      <c r="F297" s="10">
        <v>10000</v>
      </c>
      <c r="G297" s="11">
        <v>10000</v>
      </c>
      <c r="H297" s="11">
        <v>10000</v>
      </c>
      <c r="I297" s="123">
        <f t="shared" si="19"/>
        <v>6190</v>
      </c>
      <c r="J297">
        <f t="shared" si="16"/>
        <v>6200</v>
      </c>
      <c r="K297">
        <f t="shared" si="17"/>
        <v>6400</v>
      </c>
      <c r="L297">
        <f t="shared" si="18"/>
        <v>6400</v>
      </c>
    </row>
    <row r="298" spans="1:12" ht="27">
      <c r="A298" s="6">
        <v>289</v>
      </c>
      <c r="B298" s="7" t="s">
        <v>174</v>
      </c>
      <c r="C298" s="34">
        <v>289</v>
      </c>
      <c r="D298" s="21" t="s">
        <v>1357</v>
      </c>
      <c r="E298" s="10">
        <v>5000</v>
      </c>
      <c r="F298" s="10">
        <v>5000</v>
      </c>
      <c r="G298" s="11">
        <v>5000</v>
      </c>
      <c r="H298" s="11">
        <v>5000</v>
      </c>
      <c r="I298" s="123">
        <f t="shared" si="19"/>
        <v>3095</v>
      </c>
      <c r="J298">
        <f t="shared" si="16"/>
        <v>3100</v>
      </c>
      <c r="K298">
        <f t="shared" si="17"/>
        <v>3200</v>
      </c>
      <c r="L298">
        <f t="shared" si="18"/>
        <v>3200</v>
      </c>
    </row>
    <row r="299" spans="1:12">
      <c r="A299" s="6">
        <v>290</v>
      </c>
      <c r="B299" s="7" t="s">
        <v>175</v>
      </c>
      <c r="C299" s="34">
        <v>290</v>
      </c>
      <c r="D299" s="21" t="s">
        <v>1358</v>
      </c>
      <c r="E299" s="10">
        <v>5500</v>
      </c>
      <c r="F299" s="10">
        <v>5500</v>
      </c>
      <c r="G299" s="14"/>
      <c r="H299" s="14"/>
      <c r="I299" s="123">
        <f t="shared" si="19"/>
        <v>3404.5</v>
      </c>
      <c r="J299">
        <f t="shared" si="16"/>
        <v>3410</v>
      </c>
      <c r="K299">
        <f t="shared" si="17"/>
        <v>0</v>
      </c>
      <c r="L299">
        <f t="shared" si="18"/>
        <v>0</v>
      </c>
    </row>
    <row r="300" spans="1:12">
      <c r="A300" s="6">
        <v>291</v>
      </c>
      <c r="B300" s="7" t="s">
        <v>631</v>
      </c>
      <c r="C300" s="34">
        <v>291</v>
      </c>
      <c r="D300" s="21" t="s">
        <v>1359</v>
      </c>
      <c r="E300" s="10">
        <v>2500</v>
      </c>
      <c r="F300" s="10">
        <v>2500</v>
      </c>
      <c r="G300" s="14"/>
      <c r="H300" s="14"/>
      <c r="I300" s="123">
        <f t="shared" si="19"/>
        <v>1547.5</v>
      </c>
      <c r="J300">
        <f t="shared" si="16"/>
        <v>1550</v>
      </c>
      <c r="K300">
        <f t="shared" si="17"/>
        <v>0</v>
      </c>
      <c r="L300">
        <f t="shared" si="18"/>
        <v>0</v>
      </c>
    </row>
    <row r="301" spans="1:12">
      <c r="A301" s="6">
        <v>292</v>
      </c>
      <c r="B301" s="7" t="s">
        <v>176</v>
      </c>
      <c r="C301" s="34">
        <v>292</v>
      </c>
      <c r="D301" s="21" t="s">
        <v>1360</v>
      </c>
      <c r="E301" s="10">
        <v>7000</v>
      </c>
      <c r="F301" s="10">
        <v>7000</v>
      </c>
      <c r="G301" s="11">
        <v>15000</v>
      </c>
      <c r="H301" s="11">
        <v>15000</v>
      </c>
      <c r="I301" s="123">
        <f t="shared" si="19"/>
        <v>4333</v>
      </c>
      <c r="J301">
        <f t="shared" si="16"/>
        <v>4340</v>
      </c>
      <c r="K301">
        <f t="shared" si="17"/>
        <v>9600</v>
      </c>
      <c r="L301">
        <f t="shared" si="18"/>
        <v>9600</v>
      </c>
    </row>
    <row r="302" spans="1:12" ht="27">
      <c r="A302" s="6">
        <v>293</v>
      </c>
      <c r="B302" s="7" t="s">
        <v>177</v>
      </c>
      <c r="C302" s="34">
        <v>293</v>
      </c>
      <c r="D302" s="21" t="s">
        <v>1361</v>
      </c>
      <c r="E302" s="10">
        <v>2500</v>
      </c>
      <c r="F302" s="10">
        <v>2500</v>
      </c>
      <c r="G302" s="11">
        <v>2500</v>
      </c>
      <c r="H302" s="11">
        <v>2500</v>
      </c>
      <c r="I302" s="123">
        <f t="shared" si="19"/>
        <v>1547.5</v>
      </c>
      <c r="J302">
        <f t="shared" si="16"/>
        <v>1550</v>
      </c>
      <c r="K302">
        <f t="shared" si="17"/>
        <v>1600</v>
      </c>
      <c r="L302">
        <f t="shared" si="18"/>
        <v>1600</v>
      </c>
    </row>
    <row r="303" spans="1:12">
      <c r="A303" s="6">
        <v>294</v>
      </c>
      <c r="B303" s="7" t="s">
        <v>632</v>
      </c>
      <c r="C303" s="34">
        <v>294</v>
      </c>
      <c r="D303" s="21" t="s">
        <v>1362</v>
      </c>
      <c r="E303" s="10">
        <v>5500</v>
      </c>
      <c r="F303" s="10">
        <v>5500</v>
      </c>
      <c r="G303" s="11">
        <v>6500</v>
      </c>
      <c r="H303" s="11">
        <v>6500</v>
      </c>
      <c r="I303" s="123">
        <f t="shared" si="19"/>
        <v>3404.5</v>
      </c>
      <c r="J303">
        <f t="shared" si="16"/>
        <v>3410</v>
      </c>
      <c r="K303">
        <f t="shared" si="17"/>
        <v>4160</v>
      </c>
      <c r="L303">
        <f t="shared" si="18"/>
        <v>4160</v>
      </c>
    </row>
    <row r="304" spans="1:12">
      <c r="A304" s="6">
        <v>295</v>
      </c>
      <c r="B304" s="7" t="s">
        <v>633</v>
      </c>
      <c r="C304" s="34">
        <v>295</v>
      </c>
      <c r="D304" s="21" t="s">
        <v>1363</v>
      </c>
      <c r="E304" s="10">
        <v>7000</v>
      </c>
      <c r="F304" s="10">
        <v>7000</v>
      </c>
      <c r="G304" s="11">
        <v>5500</v>
      </c>
      <c r="H304" s="11">
        <v>5500</v>
      </c>
      <c r="I304" s="123">
        <f t="shared" si="19"/>
        <v>4333</v>
      </c>
      <c r="J304">
        <f t="shared" si="16"/>
        <v>4340</v>
      </c>
      <c r="K304">
        <f t="shared" si="17"/>
        <v>3520</v>
      </c>
      <c r="L304">
        <f t="shared" si="18"/>
        <v>3520</v>
      </c>
    </row>
    <row r="305" spans="1:12">
      <c r="A305" s="144" t="s">
        <v>178</v>
      </c>
      <c r="B305" s="144"/>
      <c r="C305" s="136" t="s">
        <v>2112</v>
      </c>
      <c r="D305" s="137"/>
      <c r="E305"/>
      <c r="F305"/>
      <c r="G305"/>
      <c r="H305"/>
      <c r="I305" s="123">
        <f t="shared" si="19"/>
        <v>0</v>
      </c>
      <c r="J305">
        <f t="shared" si="16"/>
        <v>0</v>
      </c>
      <c r="K305">
        <f t="shared" si="17"/>
        <v>0</v>
      </c>
      <c r="L305">
        <f t="shared" si="18"/>
        <v>0</v>
      </c>
    </row>
    <row r="306" spans="1:12" ht="27">
      <c r="A306" s="6">
        <v>296</v>
      </c>
      <c r="B306" s="7" t="s">
        <v>634</v>
      </c>
      <c r="C306" s="34">
        <v>296</v>
      </c>
      <c r="D306" s="23" t="s">
        <v>1364</v>
      </c>
      <c r="E306" s="10">
        <v>50000</v>
      </c>
      <c r="F306" s="10">
        <v>50000</v>
      </c>
      <c r="G306" s="11">
        <v>50000</v>
      </c>
      <c r="H306" s="11">
        <v>50000</v>
      </c>
      <c r="I306" s="123">
        <f t="shared" si="19"/>
        <v>30950</v>
      </c>
      <c r="J306">
        <f t="shared" si="16"/>
        <v>31000</v>
      </c>
      <c r="K306">
        <f t="shared" si="17"/>
        <v>32000</v>
      </c>
      <c r="L306">
        <f t="shared" si="18"/>
        <v>32000</v>
      </c>
    </row>
    <row r="307" spans="1:12">
      <c r="A307" s="6">
        <v>297</v>
      </c>
      <c r="B307" s="7" t="s">
        <v>635</v>
      </c>
      <c r="C307" s="34">
        <v>297</v>
      </c>
      <c r="D307" s="20" t="s">
        <v>1365</v>
      </c>
      <c r="E307" s="10">
        <v>5000</v>
      </c>
      <c r="F307" s="10">
        <v>5000</v>
      </c>
      <c r="G307" s="11">
        <v>5000</v>
      </c>
      <c r="H307" s="11">
        <v>5000</v>
      </c>
      <c r="I307" s="123">
        <f t="shared" si="19"/>
        <v>3095</v>
      </c>
      <c r="J307">
        <f t="shared" si="16"/>
        <v>3100</v>
      </c>
      <c r="K307">
        <f t="shared" si="17"/>
        <v>3200</v>
      </c>
      <c r="L307">
        <f t="shared" si="18"/>
        <v>3200</v>
      </c>
    </row>
    <row r="308" spans="1:12" ht="27">
      <c r="A308" s="6">
        <v>298</v>
      </c>
      <c r="B308" s="7" t="s">
        <v>179</v>
      </c>
      <c r="C308" s="34">
        <v>298</v>
      </c>
      <c r="D308" s="20" t="s">
        <v>1366</v>
      </c>
      <c r="E308" s="10">
        <v>5000</v>
      </c>
      <c r="F308" s="10">
        <v>5000</v>
      </c>
      <c r="G308" s="11">
        <v>5000</v>
      </c>
      <c r="H308" s="11">
        <v>5000</v>
      </c>
      <c r="I308" s="123">
        <f t="shared" si="19"/>
        <v>3095</v>
      </c>
      <c r="J308">
        <f t="shared" si="16"/>
        <v>3100</v>
      </c>
      <c r="K308">
        <f t="shared" si="17"/>
        <v>3200</v>
      </c>
      <c r="L308">
        <f t="shared" si="18"/>
        <v>3200</v>
      </c>
    </row>
    <row r="309" spans="1:12">
      <c r="A309" s="6">
        <v>299</v>
      </c>
      <c r="B309" s="7" t="s">
        <v>636</v>
      </c>
      <c r="C309" s="34">
        <v>299</v>
      </c>
      <c r="D309" s="20" t="s">
        <v>1367</v>
      </c>
      <c r="E309" s="10">
        <v>5000</v>
      </c>
      <c r="F309" s="10">
        <v>5000</v>
      </c>
      <c r="G309" s="11">
        <v>5000</v>
      </c>
      <c r="H309" s="11">
        <v>5000</v>
      </c>
      <c r="I309" s="123">
        <f t="shared" si="19"/>
        <v>3095</v>
      </c>
      <c r="J309">
        <f t="shared" si="16"/>
        <v>3100</v>
      </c>
      <c r="K309">
        <f t="shared" si="17"/>
        <v>3200</v>
      </c>
      <c r="L309">
        <f t="shared" si="18"/>
        <v>3200</v>
      </c>
    </row>
    <row r="310" spans="1:12" ht="27">
      <c r="A310" s="6">
        <v>300</v>
      </c>
      <c r="B310" s="7" t="s">
        <v>637</v>
      </c>
      <c r="C310" s="34">
        <v>300</v>
      </c>
      <c r="D310" s="20" t="s">
        <v>1368</v>
      </c>
      <c r="E310" s="10">
        <v>15000</v>
      </c>
      <c r="F310" s="10">
        <v>15000</v>
      </c>
      <c r="G310" s="11">
        <v>15000</v>
      </c>
      <c r="H310" s="11">
        <v>15000</v>
      </c>
      <c r="I310" s="123">
        <f t="shared" si="19"/>
        <v>9285</v>
      </c>
      <c r="J310">
        <f t="shared" si="16"/>
        <v>9300</v>
      </c>
      <c r="K310">
        <f t="shared" si="17"/>
        <v>9600</v>
      </c>
      <c r="L310">
        <f t="shared" si="18"/>
        <v>9600</v>
      </c>
    </row>
    <row r="311" spans="1:12" ht="27">
      <c r="A311" s="6">
        <v>301</v>
      </c>
      <c r="B311" s="7" t="s">
        <v>638</v>
      </c>
      <c r="C311" s="34">
        <v>301</v>
      </c>
      <c r="D311" s="20" t="s">
        <v>1369</v>
      </c>
      <c r="E311" s="10">
        <v>15000</v>
      </c>
      <c r="F311" s="10">
        <v>15000</v>
      </c>
      <c r="G311" s="11">
        <v>15000</v>
      </c>
      <c r="H311" s="11">
        <v>15000</v>
      </c>
      <c r="I311" s="123">
        <f t="shared" si="19"/>
        <v>9285</v>
      </c>
      <c r="J311">
        <f t="shared" si="16"/>
        <v>9300</v>
      </c>
      <c r="K311">
        <f t="shared" si="17"/>
        <v>9600</v>
      </c>
      <c r="L311">
        <f t="shared" si="18"/>
        <v>9600</v>
      </c>
    </row>
    <row r="312" spans="1:12">
      <c r="A312" s="6">
        <v>302</v>
      </c>
      <c r="B312" s="7" t="s">
        <v>639</v>
      </c>
      <c r="C312" s="34">
        <v>302</v>
      </c>
      <c r="D312" s="21" t="s">
        <v>1370</v>
      </c>
      <c r="E312" s="10">
        <v>3000</v>
      </c>
      <c r="F312" s="10">
        <v>3000</v>
      </c>
      <c r="G312" s="11">
        <v>3000</v>
      </c>
      <c r="H312" s="11">
        <v>3000</v>
      </c>
      <c r="I312" s="123">
        <f t="shared" si="19"/>
        <v>1857</v>
      </c>
      <c r="J312">
        <f t="shared" si="16"/>
        <v>1860</v>
      </c>
      <c r="K312">
        <f t="shared" si="17"/>
        <v>1920</v>
      </c>
      <c r="L312">
        <f t="shared" si="18"/>
        <v>1920</v>
      </c>
    </row>
    <row r="313" spans="1:12">
      <c r="A313" s="6">
        <v>303</v>
      </c>
      <c r="B313" s="7" t="s">
        <v>180</v>
      </c>
      <c r="C313" s="34">
        <v>303</v>
      </c>
      <c r="D313" s="20" t="s">
        <v>1371</v>
      </c>
      <c r="E313" s="10">
        <v>5000</v>
      </c>
      <c r="F313" s="10">
        <v>5000</v>
      </c>
      <c r="G313" s="11">
        <v>5000</v>
      </c>
      <c r="H313" s="11">
        <v>5000</v>
      </c>
      <c r="I313" s="123">
        <f t="shared" si="19"/>
        <v>3095</v>
      </c>
      <c r="J313">
        <f t="shared" si="16"/>
        <v>3100</v>
      </c>
      <c r="K313">
        <f t="shared" si="17"/>
        <v>3200</v>
      </c>
      <c r="L313">
        <f t="shared" si="18"/>
        <v>3200</v>
      </c>
    </row>
    <row r="314" spans="1:12">
      <c r="A314" s="6">
        <v>304</v>
      </c>
      <c r="B314" s="7" t="s">
        <v>640</v>
      </c>
      <c r="C314" s="34">
        <v>304</v>
      </c>
      <c r="D314" s="21" t="s">
        <v>1372</v>
      </c>
      <c r="E314" s="10">
        <v>10000</v>
      </c>
      <c r="F314" s="10">
        <v>10000</v>
      </c>
      <c r="G314" s="11">
        <v>10000</v>
      </c>
      <c r="H314" s="11">
        <v>10000</v>
      </c>
      <c r="I314" s="123">
        <f t="shared" si="19"/>
        <v>6190</v>
      </c>
      <c r="J314">
        <f t="shared" si="16"/>
        <v>6200</v>
      </c>
      <c r="K314">
        <f t="shared" si="17"/>
        <v>6400</v>
      </c>
      <c r="L314">
        <f t="shared" si="18"/>
        <v>6400</v>
      </c>
    </row>
    <row r="315" spans="1:12" ht="27">
      <c r="A315" s="6">
        <v>305</v>
      </c>
      <c r="B315" s="7" t="s">
        <v>641</v>
      </c>
      <c r="C315" s="34">
        <v>305</v>
      </c>
      <c r="D315" s="21" t="s">
        <v>1373</v>
      </c>
      <c r="E315" s="10">
        <v>10000</v>
      </c>
      <c r="F315" s="10">
        <v>10000</v>
      </c>
      <c r="G315" s="11">
        <v>10000</v>
      </c>
      <c r="H315" s="11">
        <v>10000</v>
      </c>
      <c r="I315" s="123">
        <f t="shared" si="19"/>
        <v>6190</v>
      </c>
      <c r="J315">
        <f t="shared" si="16"/>
        <v>6200</v>
      </c>
      <c r="K315">
        <f t="shared" si="17"/>
        <v>6400</v>
      </c>
      <c r="L315">
        <f t="shared" si="18"/>
        <v>6400</v>
      </c>
    </row>
    <row r="316" spans="1:12" ht="27">
      <c r="A316" s="6">
        <v>306</v>
      </c>
      <c r="B316" s="7" t="s">
        <v>642</v>
      </c>
      <c r="C316" s="34">
        <v>306</v>
      </c>
      <c r="D316" s="21" t="s">
        <v>1374</v>
      </c>
      <c r="E316" s="10">
        <v>8000</v>
      </c>
      <c r="F316" s="10">
        <v>8000</v>
      </c>
      <c r="G316" s="11">
        <v>8000</v>
      </c>
      <c r="H316" s="11">
        <v>8000</v>
      </c>
      <c r="I316" s="123">
        <f t="shared" si="19"/>
        <v>4952</v>
      </c>
      <c r="J316">
        <f t="shared" si="16"/>
        <v>4960</v>
      </c>
      <c r="K316">
        <f t="shared" si="17"/>
        <v>5120</v>
      </c>
      <c r="L316">
        <f t="shared" si="18"/>
        <v>5120</v>
      </c>
    </row>
    <row r="317" spans="1:12">
      <c r="A317" s="6">
        <v>307</v>
      </c>
      <c r="B317" s="7" t="s">
        <v>181</v>
      </c>
      <c r="C317" s="34">
        <v>307</v>
      </c>
      <c r="D317" s="21" t="s">
        <v>1375</v>
      </c>
      <c r="E317" s="10">
        <v>5000</v>
      </c>
      <c r="F317" s="10">
        <v>5000</v>
      </c>
      <c r="G317" s="11">
        <v>5000</v>
      </c>
      <c r="H317" s="11">
        <v>5000</v>
      </c>
      <c r="I317" s="123">
        <f t="shared" si="19"/>
        <v>3095</v>
      </c>
      <c r="J317">
        <f t="shared" si="16"/>
        <v>3100</v>
      </c>
      <c r="K317">
        <f t="shared" si="17"/>
        <v>3200</v>
      </c>
      <c r="L317">
        <f t="shared" si="18"/>
        <v>3200</v>
      </c>
    </row>
    <row r="318" spans="1:12">
      <c r="A318" s="6">
        <v>308</v>
      </c>
      <c r="B318" s="7" t="s">
        <v>182</v>
      </c>
      <c r="C318" s="34">
        <v>308</v>
      </c>
      <c r="D318" s="20" t="s">
        <v>1376</v>
      </c>
      <c r="E318" s="10">
        <v>8000</v>
      </c>
      <c r="F318" s="10">
        <v>8000</v>
      </c>
      <c r="G318" s="11">
        <v>8000</v>
      </c>
      <c r="H318" s="11">
        <v>8000</v>
      </c>
      <c r="I318" s="123">
        <f t="shared" si="19"/>
        <v>4952</v>
      </c>
      <c r="J318">
        <f t="shared" si="16"/>
        <v>4960</v>
      </c>
      <c r="K318">
        <f t="shared" si="17"/>
        <v>5120</v>
      </c>
      <c r="L318">
        <f t="shared" si="18"/>
        <v>5120</v>
      </c>
    </row>
    <row r="319" spans="1:12" ht="27">
      <c r="A319" s="6">
        <v>309</v>
      </c>
      <c r="B319" s="7" t="s">
        <v>643</v>
      </c>
      <c r="C319" s="34">
        <v>309</v>
      </c>
      <c r="D319" s="21" t="s">
        <v>1377</v>
      </c>
      <c r="E319" s="10">
        <v>12000</v>
      </c>
      <c r="F319" s="10">
        <v>12000</v>
      </c>
      <c r="G319" s="11">
        <v>12000</v>
      </c>
      <c r="H319" s="11">
        <v>12000</v>
      </c>
      <c r="I319" s="123">
        <f t="shared" si="19"/>
        <v>7428</v>
      </c>
      <c r="J319">
        <f t="shared" si="16"/>
        <v>7440</v>
      </c>
      <c r="K319">
        <f t="shared" si="17"/>
        <v>7680</v>
      </c>
      <c r="L319">
        <f t="shared" si="18"/>
        <v>7680</v>
      </c>
    </row>
    <row r="320" spans="1:12" ht="27">
      <c r="A320" s="6">
        <v>310</v>
      </c>
      <c r="B320" s="7" t="s">
        <v>644</v>
      </c>
      <c r="C320" s="34">
        <v>310</v>
      </c>
      <c r="D320" s="20" t="s">
        <v>1378</v>
      </c>
      <c r="E320" s="10">
        <v>3000</v>
      </c>
      <c r="F320" s="10">
        <v>3000</v>
      </c>
      <c r="G320" s="11">
        <v>3000</v>
      </c>
      <c r="H320" s="11">
        <v>3000</v>
      </c>
      <c r="I320" s="123">
        <f t="shared" si="19"/>
        <v>1857</v>
      </c>
      <c r="J320">
        <f t="shared" si="16"/>
        <v>1860</v>
      </c>
      <c r="K320">
        <f t="shared" si="17"/>
        <v>1920</v>
      </c>
      <c r="L320">
        <f t="shared" si="18"/>
        <v>1920</v>
      </c>
    </row>
    <row r="321" spans="1:12">
      <c r="A321" s="6">
        <v>311</v>
      </c>
      <c r="B321" s="7" t="s">
        <v>183</v>
      </c>
      <c r="C321" s="34">
        <v>311</v>
      </c>
      <c r="D321" s="20" t="s">
        <v>1379</v>
      </c>
      <c r="E321" s="10">
        <v>10000</v>
      </c>
      <c r="F321" s="10">
        <v>10000</v>
      </c>
      <c r="G321" s="11">
        <v>10000</v>
      </c>
      <c r="H321" s="11">
        <v>10000</v>
      </c>
      <c r="I321" s="123">
        <f t="shared" si="19"/>
        <v>6190</v>
      </c>
      <c r="J321">
        <f t="shared" si="16"/>
        <v>6200</v>
      </c>
      <c r="K321">
        <f t="shared" si="17"/>
        <v>6400</v>
      </c>
      <c r="L321">
        <f t="shared" si="18"/>
        <v>6400</v>
      </c>
    </row>
    <row r="322" spans="1:12">
      <c r="A322" s="6">
        <v>312</v>
      </c>
      <c r="B322" s="7" t="s">
        <v>184</v>
      </c>
      <c r="C322" s="34">
        <v>312</v>
      </c>
      <c r="D322" s="20" t="s">
        <v>1380</v>
      </c>
      <c r="E322" s="10">
        <v>8000</v>
      </c>
      <c r="F322" s="10">
        <v>8000</v>
      </c>
      <c r="G322" s="11">
        <v>8000</v>
      </c>
      <c r="H322" s="11">
        <v>8000</v>
      </c>
      <c r="I322" s="123">
        <f t="shared" si="19"/>
        <v>4952</v>
      </c>
      <c r="J322">
        <f t="shared" si="16"/>
        <v>4960</v>
      </c>
      <c r="K322">
        <f t="shared" si="17"/>
        <v>5120</v>
      </c>
      <c r="L322">
        <f t="shared" si="18"/>
        <v>5120</v>
      </c>
    </row>
    <row r="323" spans="1:12">
      <c r="A323" s="6">
        <v>313</v>
      </c>
      <c r="B323" s="7" t="s">
        <v>185</v>
      </c>
      <c r="C323" s="34">
        <v>313</v>
      </c>
      <c r="D323" s="20" t="s">
        <v>1381</v>
      </c>
      <c r="E323" s="10">
        <v>8000</v>
      </c>
      <c r="F323" s="10">
        <v>8000</v>
      </c>
      <c r="G323" s="11">
        <v>8000</v>
      </c>
      <c r="H323" s="11">
        <v>8000</v>
      </c>
      <c r="I323" s="123">
        <f t="shared" si="19"/>
        <v>4952</v>
      </c>
      <c r="J323">
        <f t="shared" si="16"/>
        <v>4960</v>
      </c>
      <c r="K323">
        <f t="shared" si="17"/>
        <v>5120</v>
      </c>
      <c r="L323">
        <f t="shared" si="18"/>
        <v>5120</v>
      </c>
    </row>
    <row r="324" spans="1:12" ht="27">
      <c r="A324" s="6">
        <v>314</v>
      </c>
      <c r="B324" s="7" t="s">
        <v>186</v>
      </c>
      <c r="C324" s="34">
        <v>314</v>
      </c>
      <c r="D324" s="21" t="s">
        <v>1382</v>
      </c>
      <c r="E324" s="10">
        <v>5000</v>
      </c>
      <c r="F324" s="10">
        <v>5000</v>
      </c>
      <c r="G324" s="11">
        <v>16000</v>
      </c>
      <c r="H324" s="11">
        <v>16000</v>
      </c>
      <c r="I324" s="123">
        <f t="shared" si="19"/>
        <v>3095</v>
      </c>
      <c r="J324">
        <f t="shared" ref="J324:J387" si="20">+F324*0.62</f>
        <v>3100</v>
      </c>
      <c r="K324">
        <f t="shared" ref="K324:K387" si="21">+G324*0.64</f>
        <v>10240</v>
      </c>
      <c r="L324">
        <f t="shared" ref="L324:L387" si="22">+H324*0.64</f>
        <v>10240</v>
      </c>
    </row>
    <row r="325" spans="1:12" ht="27">
      <c r="A325" s="6">
        <v>315</v>
      </c>
      <c r="B325" s="7" t="s">
        <v>645</v>
      </c>
      <c r="C325" s="34">
        <v>315</v>
      </c>
      <c r="D325" s="21" t="s">
        <v>1383</v>
      </c>
      <c r="E325" s="10">
        <v>5000</v>
      </c>
      <c r="F325" s="10">
        <v>5000</v>
      </c>
      <c r="G325" s="11">
        <v>5000</v>
      </c>
      <c r="H325" s="11">
        <v>5000</v>
      </c>
      <c r="I325" s="123">
        <f t="shared" si="19"/>
        <v>3095</v>
      </c>
      <c r="J325">
        <f t="shared" si="20"/>
        <v>3100</v>
      </c>
      <c r="K325">
        <f t="shared" si="21"/>
        <v>3200</v>
      </c>
      <c r="L325">
        <f t="shared" si="22"/>
        <v>3200</v>
      </c>
    </row>
    <row r="326" spans="1:12">
      <c r="A326" s="6">
        <v>316</v>
      </c>
      <c r="B326" s="7" t="s">
        <v>646</v>
      </c>
      <c r="C326" s="34">
        <v>316</v>
      </c>
      <c r="D326" s="21" t="s">
        <v>1384</v>
      </c>
      <c r="E326" s="10">
        <v>5000</v>
      </c>
      <c r="F326" s="10">
        <v>5000</v>
      </c>
      <c r="G326" s="11">
        <v>5000</v>
      </c>
      <c r="H326" s="11">
        <v>5000</v>
      </c>
      <c r="I326" s="123">
        <f t="shared" si="19"/>
        <v>3095</v>
      </c>
      <c r="J326">
        <f t="shared" si="20"/>
        <v>3100</v>
      </c>
      <c r="K326">
        <f t="shared" si="21"/>
        <v>3200</v>
      </c>
      <c r="L326">
        <f t="shared" si="22"/>
        <v>3200</v>
      </c>
    </row>
    <row r="327" spans="1:12" ht="27">
      <c r="A327" s="6">
        <v>317</v>
      </c>
      <c r="B327" s="7" t="s">
        <v>647</v>
      </c>
      <c r="C327" s="34">
        <v>317</v>
      </c>
      <c r="D327" s="21" t="s">
        <v>1385</v>
      </c>
      <c r="E327" s="10">
        <v>5000</v>
      </c>
      <c r="F327" s="10">
        <v>5000</v>
      </c>
      <c r="G327" s="11">
        <v>0</v>
      </c>
      <c r="H327" s="11">
        <v>0</v>
      </c>
      <c r="I327" s="123">
        <f t="shared" si="19"/>
        <v>3095</v>
      </c>
      <c r="J327">
        <f t="shared" si="20"/>
        <v>3100</v>
      </c>
      <c r="K327">
        <f t="shared" si="21"/>
        <v>0</v>
      </c>
      <c r="L327">
        <f t="shared" si="22"/>
        <v>0</v>
      </c>
    </row>
    <row r="328" spans="1:12" ht="27">
      <c r="A328" s="6">
        <v>318</v>
      </c>
      <c r="B328" s="7" t="s">
        <v>187</v>
      </c>
      <c r="C328" s="34">
        <v>318</v>
      </c>
      <c r="D328" s="21" t="s">
        <v>1386</v>
      </c>
      <c r="E328" s="10">
        <v>5000</v>
      </c>
      <c r="F328" s="10">
        <v>5000</v>
      </c>
      <c r="G328" s="11">
        <v>5500</v>
      </c>
      <c r="H328" s="11">
        <v>5500</v>
      </c>
      <c r="I328" s="123">
        <f t="shared" si="19"/>
        <v>3095</v>
      </c>
      <c r="J328">
        <f t="shared" si="20"/>
        <v>3100</v>
      </c>
      <c r="K328">
        <f t="shared" si="21"/>
        <v>3520</v>
      </c>
      <c r="L328">
        <f t="shared" si="22"/>
        <v>3520</v>
      </c>
    </row>
    <row r="329" spans="1:12">
      <c r="A329" s="6">
        <v>319</v>
      </c>
      <c r="B329" s="7" t="s">
        <v>188</v>
      </c>
      <c r="C329" s="34">
        <v>319</v>
      </c>
      <c r="D329" s="21" t="s">
        <v>1387</v>
      </c>
      <c r="E329" s="10">
        <v>11000</v>
      </c>
      <c r="F329" s="10">
        <v>11000</v>
      </c>
      <c r="G329" s="11">
        <v>15000</v>
      </c>
      <c r="H329" s="11">
        <v>15000</v>
      </c>
      <c r="I329" s="123">
        <f t="shared" si="19"/>
        <v>6809</v>
      </c>
      <c r="J329">
        <f t="shared" si="20"/>
        <v>6820</v>
      </c>
      <c r="K329">
        <f t="shared" si="21"/>
        <v>9600</v>
      </c>
      <c r="L329">
        <f t="shared" si="22"/>
        <v>9600</v>
      </c>
    </row>
    <row r="330" spans="1:12" ht="27">
      <c r="A330" s="6">
        <v>320</v>
      </c>
      <c r="B330" s="7" t="s">
        <v>189</v>
      </c>
      <c r="C330" s="34">
        <v>320</v>
      </c>
      <c r="D330" s="20" t="s">
        <v>1388</v>
      </c>
      <c r="E330" s="10">
        <v>21000</v>
      </c>
      <c r="F330" s="10">
        <v>21000</v>
      </c>
      <c r="G330" s="11">
        <v>21000</v>
      </c>
      <c r="H330" s="11">
        <v>21000</v>
      </c>
      <c r="I330" s="123">
        <f t="shared" si="19"/>
        <v>12999</v>
      </c>
      <c r="J330">
        <f t="shared" si="20"/>
        <v>13020</v>
      </c>
      <c r="K330">
        <f t="shared" si="21"/>
        <v>13440</v>
      </c>
      <c r="L330">
        <f t="shared" si="22"/>
        <v>13440</v>
      </c>
    </row>
    <row r="331" spans="1:12" ht="27">
      <c r="A331" s="6">
        <v>321</v>
      </c>
      <c r="B331" s="7" t="s">
        <v>190</v>
      </c>
      <c r="C331" s="34">
        <v>321</v>
      </c>
      <c r="D331" s="20" t="s">
        <v>1389</v>
      </c>
      <c r="E331" s="10">
        <v>2500</v>
      </c>
      <c r="F331" s="10">
        <v>2500</v>
      </c>
      <c r="G331" s="11">
        <v>2500</v>
      </c>
      <c r="H331" s="11">
        <v>2500</v>
      </c>
      <c r="I331" s="123">
        <f t="shared" si="19"/>
        <v>1547.5</v>
      </c>
      <c r="J331">
        <f t="shared" si="20"/>
        <v>1550</v>
      </c>
      <c r="K331">
        <f t="shared" si="21"/>
        <v>1600</v>
      </c>
      <c r="L331">
        <f t="shared" si="22"/>
        <v>1600</v>
      </c>
    </row>
    <row r="332" spans="1:12" ht="27">
      <c r="A332" s="6">
        <v>322</v>
      </c>
      <c r="B332" s="7" t="s">
        <v>191</v>
      </c>
      <c r="C332" s="34">
        <v>322</v>
      </c>
      <c r="D332" s="20" t="s">
        <v>1390</v>
      </c>
      <c r="E332" s="10">
        <v>5000</v>
      </c>
      <c r="F332" s="10">
        <v>5000</v>
      </c>
      <c r="G332" s="11">
        <v>5000</v>
      </c>
      <c r="H332" s="11">
        <v>5000</v>
      </c>
      <c r="I332" s="123">
        <f t="shared" si="19"/>
        <v>3095</v>
      </c>
      <c r="J332">
        <f t="shared" si="20"/>
        <v>3100</v>
      </c>
      <c r="K332">
        <f t="shared" si="21"/>
        <v>3200</v>
      </c>
      <c r="L332">
        <f t="shared" si="22"/>
        <v>3200</v>
      </c>
    </row>
    <row r="333" spans="1:12" ht="27">
      <c r="A333" s="6">
        <v>323</v>
      </c>
      <c r="B333" s="7" t="s">
        <v>192</v>
      </c>
      <c r="C333" s="34">
        <v>323</v>
      </c>
      <c r="D333" s="20" t="s">
        <v>1391</v>
      </c>
      <c r="E333" s="10">
        <v>3000</v>
      </c>
      <c r="F333" s="10">
        <v>3000</v>
      </c>
      <c r="G333" s="11">
        <v>3000</v>
      </c>
      <c r="H333" s="11">
        <v>3000</v>
      </c>
      <c r="I333" s="123">
        <f t="shared" si="19"/>
        <v>1857</v>
      </c>
      <c r="J333">
        <f t="shared" si="20"/>
        <v>1860</v>
      </c>
      <c r="K333">
        <f t="shared" si="21"/>
        <v>1920</v>
      </c>
      <c r="L333">
        <f t="shared" si="22"/>
        <v>1920</v>
      </c>
    </row>
    <row r="334" spans="1:12" ht="27">
      <c r="A334" s="6">
        <v>324</v>
      </c>
      <c r="B334" s="7" t="s">
        <v>193</v>
      </c>
      <c r="C334" s="34">
        <v>324</v>
      </c>
      <c r="D334" s="20" t="s">
        <v>1392</v>
      </c>
      <c r="E334" s="10">
        <v>8000</v>
      </c>
      <c r="F334" s="10">
        <v>8000</v>
      </c>
      <c r="G334" s="11">
        <v>8000</v>
      </c>
      <c r="H334" s="11">
        <v>8000</v>
      </c>
      <c r="I334" s="123">
        <f t="shared" si="19"/>
        <v>4952</v>
      </c>
      <c r="J334">
        <f t="shared" si="20"/>
        <v>4960</v>
      </c>
      <c r="K334">
        <f t="shared" si="21"/>
        <v>5120</v>
      </c>
      <c r="L334">
        <f t="shared" si="22"/>
        <v>5120</v>
      </c>
    </row>
    <row r="335" spans="1:12" ht="27">
      <c r="A335" s="6">
        <v>325</v>
      </c>
      <c r="B335" s="7" t="s">
        <v>194</v>
      </c>
      <c r="C335" s="34">
        <v>325</v>
      </c>
      <c r="D335" s="20" t="s">
        <v>1393</v>
      </c>
      <c r="E335" s="10">
        <v>5500</v>
      </c>
      <c r="F335" s="10">
        <v>5500</v>
      </c>
      <c r="G335" s="11">
        <v>5500</v>
      </c>
      <c r="H335" s="11">
        <v>5500</v>
      </c>
      <c r="I335" s="123">
        <f t="shared" si="19"/>
        <v>3404.5</v>
      </c>
      <c r="J335">
        <f t="shared" si="20"/>
        <v>3410</v>
      </c>
      <c r="K335">
        <f t="shared" si="21"/>
        <v>3520</v>
      </c>
      <c r="L335">
        <f t="shared" si="22"/>
        <v>3520</v>
      </c>
    </row>
    <row r="336" spans="1:12">
      <c r="A336" s="6">
        <v>326</v>
      </c>
      <c r="B336" s="7" t="s">
        <v>195</v>
      </c>
      <c r="C336" s="34">
        <v>326</v>
      </c>
      <c r="D336" s="20" t="s">
        <v>1394</v>
      </c>
      <c r="E336" s="10">
        <v>4500</v>
      </c>
      <c r="F336" s="10">
        <v>4500</v>
      </c>
      <c r="G336" s="11">
        <v>4500</v>
      </c>
      <c r="H336" s="11">
        <v>4500</v>
      </c>
      <c r="I336" s="123">
        <f t="shared" si="19"/>
        <v>2785.5</v>
      </c>
      <c r="J336">
        <f t="shared" si="20"/>
        <v>2790</v>
      </c>
      <c r="K336">
        <f t="shared" si="21"/>
        <v>2880</v>
      </c>
      <c r="L336">
        <f t="shared" si="22"/>
        <v>2880</v>
      </c>
    </row>
    <row r="337" spans="1:12" ht="27">
      <c r="A337" s="6">
        <v>327</v>
      </c>
      <c r="B337" s="7" t="s">
        <v>196</v>
      </c>
      <c r="C337" s="34">
        <v>327</v>
      </c>
      <c r="D337" s="20" t="s">
        <v>1395</v>
      </c>
      <c r="E337" s="10">
        <v>6000</v>
      </c>
      <c r="F337" s="10">
        <v>6000</v>
      </c>
      <c r="G337" s="11">
        <v>6000</v>
      </c>
      <c r="H337" s="11">
        <v>6000</v>
      </c>
      <c r="I337" s="123">
        <f t="shared" si="19"/>
        <v>3714</v>
      </c>
      <c r="J337">
        <f t="shared" si="20"/>
        <v>3720</v>
      </c>
      <c r="K337">
        <f t="shared" si="21"/>
        <v>3840</v>
      </c>
      <c r="L337">
        <f t="shared" si="22"/>
        <v>3840</v>
      </c>
    </row>
    <row r="338" spans="1:12">
      <c r="A338" s="6">
        <v>328</v>
      </c>
      <c r="B338" s="7" t="s">
        <v>197</v>
      </c>
      <c r="C338" s="34">
        <v>328</v>
      </c>
      <c r="D338" s="20" t="s">
        <v>1396</v>
      </c>
      <c r="E338" s="10">
        <v>7000</v>
      </c>
      <c r="F338" s="10">
        <v>7000</v>
      </c>
      <c r="G338" s="11">
        <v>7000</v>
      </c>
      <c r="H338" s="11">
        <v>7000</v>
      </c>
      <c r="I338" s="123">
        <f t="shared" si="19"/>
        <v>4333</v>
      </c>
      <c r="J338">
        <f t="shared" si="20"/>
        <v>4340</v>
      </c>
      <c r="K338">
        <f t="shared" si="21"/>
        <v>4480</v>
      </c>
      <c r="L338">
        <f t="shared" si="22"/>
        <v>4480</v>
      </c>
    </row>
    <row r="339" spans="1:12">
      <c r="A339" s="6">
        <v>329</v>
      </c>
      <c r="B339" s="7" t="s">
        <v>198</v>
      </c>
      <c r="C339" s="34">
        <v>329</v>
      </c>
      <c r="D339" s="20" t="s">
        <v>1397</v>
      </c>
      <c r="E339" s="10">
        <v>5000</v>
      </c>
      <c r="F339" s="10">
        <v>5000</v>
      </c>
      <c r="G339" s="11">
        <v>5000</v>
      </c>
      <c r="H339" s="11">
        <v>5000</v>
      </c>
      <c r="I339" s="123">
        <f t="shared" si="19"/>
        <v>3095</v>
      </c>
      <c r="J339">
        <f t="shared" si="20"/>
        <v>3100</v>
      </c>
      <c r="K339">
        <f t="shared" si="21"/>
        <v>3200</v>
      </c>
      <c r="L339">
        <f t="shared" si="22"/>
        <v>3200</v>
      </c>
    </row>
    <row r="340" spans="1:12" ht="27">
      <c r="A340" s="6">
        <v>330</v>
      </c>
      <c r="B340" s="7" t="s">
        <v>199</v>
      </c>
      <c r="C340" s="34">
        <v>330</v>
      </c>
      <c r="D340" s="20" t="s">
        <v>1398</v>
      </c>
      <c r="E340" s="10">
        <v>2000</v>
      </c>
      <c r="F340" s="10">
        <v>2000</v>
      </c>
      <c r="G340" s="11">
        <v>2000</v>
      </c>
      <c r="H340" s="11">
        <v>2000</v>
      </c>
      <c r="I340" s="123">
        <f t="shared" si="19"/>
        <v>1238</v>
      </c>
      <c r="J340">
        <f t="shared" si="20"/>
        <v>1240</v>
      </c>
      <c r="K340">
        <f t="shared" si="21"/>
        <v>1280</v>
      </c>
      <c r="L340">
        <f t="shared" si="22"/>
        <v>1280</v>
      </c>
    </row>
    <row r="341" spans="1:12">
      <c r="A341" s="145" t="s">
        <v>200</v>
      </c>
      <c r="B341" s="145"/>
      <c r="C341" s="136" t="s">
        <v>2113</v>
      </c>
      <c r="D341" s="137"/>
      <c r="E341"/>
      <c r="F341"/>
      <c r="G341"/>
      <c r="H341"/>
      <c r="I341" s="123">
        <f t="shared" si="19"/>
        <v>0</v>
      </c>
      <c r="J341">
        <f t="shared" si="20"/>
        <v>0</v>
      </c>
      <c r="K341">
        <f t="shared" si="21"/>
        <v>0</v>
      </c>
      <c r="L341">
        <f t="shared" si="22"/>
        <v>0</v>
      </c>
    </row>
    <row r="342" spans="1:12">
      <c r="A342" s="6">
        <v>331</v>
      </c>
      <c r="B342" s="7" t="s">
        <v>201</v>
      </c>
      <c r="C342" s="34">
        <v>331</v>
      </c>
      <c r="D342" s="20" t="s">
        <v>1399</v>
      </c>
      <c r="E342" s="10">
        <v>12000</v>
      </c>
      <c r="F342" s="10">
        <v>12000</v>
      </c>
      <c r="G342" s="11">
        <v>12000</v>
      </c>
      <c r="H342" s="11">
        <v>12000</v>
      </c>
      <c r="I342" s="123">
        <f t="shared" si="19"/>
        <v>7428</v>
      </c>
      <c r="J342">
        <f t="shared" si="20"/>
        <v>7440</v>
      </c>
      <c r="K342">
        <f t="shared" si="21"/>
        <v>7680</v>
      </c>
      <c r="L342">
        <f t="shared" si="22"/>
        <v>7680</v>
      </c>
    </row>
    <row r="343" spans="1:12" ht="27">
      <c r="A343" s="6">
        <v>332</v>
      </c>
      <c r="B343" s="7" t="s">
        <v>202</v>
      </c>
      <c r="C343" s="34">
        <v>332</v>
      </c>
      <c r="D343" s="20" t="s">
        <v>1400</v>
      </c>
      <c r="E343" s="10">
        <v>3500</v>
      </c>
      <c r="F343" s="10">
        <v>3500</v>
      </c>
      <c r="G343" s="11">
        <v>3500</v>
      </c>
      <c r="H343" s="11">
        <v>3500</v>
      </c>
      <c r="I343" s="123">
        <f t="shared" si="19"/>
        <v>2166.5</v>
      </c>
      <c r="J343">
        <f t="shared" si="20"/>
        <v>2170</v>
      </c>
      <c r="K343">
        <f t="shared" si="21"/>
        <v>2240</v>
      </c>
      <c r="L343">
        <f t="shared" si="22"/>
        <v>2240</v>
      </c>
    </row>
    <row r="344" spans="1:12" ht="27">
      <c r="A344" s="6">
        <v>333</v>
      </c>
      <c r="B344" s="7" t="s">
        <v>203</v>
      </c>
      <c r="C344" s="34">
        <v>333</v>
      </c>
      <c r="D344" s="20" t="s">
        <v>1401</v>
      </c>
      <c r="E344" s="10">
        <v>5000</v>
      </c>
      <c r="F344" s="10">
        <v>5000</v>
      </c>
      <c r="G344" s="11">
        <v>5000</v>
      </c>
      <c r="H344" s="11">
        <v>5000</v>
      </c>
      <c r="I344" s="123">
        <f t="shared" ref="I344:I407" si="23">+E344*0.619</f>
        <v>3095</v>
      </c>
      <c r="J344">
        <f t="shared" si="20"/>
        <v>3100</v>
      </c>
      <c r="K344">
        <f t="shared" si="21"/>
        <v>3200</v>
      </c>
      <c r="L344">
        <f t="shared" si="22"/>
        <v>3200</v>
      </c>
    </row>
    <row r="345" spans="1:12" ht="27">
      <c r="A345" s="6">
        <v>334</v>
      </c>
      <c r="B345" s="7" t="s">
        <v>1059</v>
      </c>
      <c r="C345" s="34">
        <v>334</v>
      </c>
      <c r="D345" s="20" t="s">
        <v>1402</v>
      </c>
      <c r="E345" s="10">
        <v>11000</v>
      </c>
      <c r="F345" s="10">
        <v>11000</v>
      </c>
      <c r="G345" s="11">
        <v>11000</v>
      </c>
      <c r="H345" s="11">
        <v>11000</v>
      </c>
      <c r="I345" s="123">
        <f t="shared" si="23"/>
        <v>6809</v>
      </c>
      <c r="J345">
        <f t="shared" si="20"/>
        <v>6820</v>
      </c>
      <c r="K345">
        <f t="shared" si="21"/>
        <v>7040</v>
      </c>
      <c r="L345">
        <f t="shared" si="22"/>
        <v>7040</v>
      </c>
    </row>
    <row r="346" spans="1:12" ht="27">
      <c r="A346" s="6">
        <v>335</v>
      </c>
      <c r="B346" s="7" t="s">
        <v>204</v>
      </c>
      <c r="C346" s="34">
        <v>335</v>
      </c>
      <c r="D346" s="20" t="s">
        <v>1403</v>
      </c>
      <c r="E346" s="10">
        <v>5000</v>
      </c>
      <c r="F346" s="10">
        <v>5000</v>
      </c>
      <c r="G346" s="11">
        <v>5000</v>
      </c>
      <c r="H346" s="11">
        <v>5000</v>
      </c>
      <c r="I346" s="123">
        <f t="shared" si="23"/>
        <v>3095</v>
      </c>
      <c r="J346">
        <f t="shared" si="20"/>
        <v>3100</v>
      </c>
      <c r="K346">
        <f t="shared" si="21"/>
        <v>3200</v>
      </c>
      <c r="L346">
        <f t="shared" si="22"/>
        <v>3200</v>
      </c>
    </row>
    <row r="347" spans="1:12" ht="27">
      <c r="A347" s="6">
        <v>336</v>
      </c>
      <c r="B347" s="7" t="s">
        <v>1060</v>
      </c>
      <c r="C347" s="34">
        <v>336</v>
      </c>
      <c r="D347" s="20" t="s">
        <v>1404</v>
      </c>
      <c r="E347" s="10">
        <v>4500</v>
      </c>
      <c r="F347" s="10">
        <v>4500</v>
      </c>
      <c r="G347" s="11">
        <v>4500</v>
      </c>
      <c r="H347" s="11">
        <v>4500</v>
      </c>
      <c r="I347" s="123">
        <f t="shared" si="23"/>
        <v>2785.5</v>
      </c>
      <c r="J347">
        <f t="shared" si="20"/>
        <v>2790</v>
      </c>
      <c r="K347">
        <f t="shared" si="21"/>
        <v>2880</v>
      </c>
      <c r="L347">
        <f t="shared" si="22"/>
        <v>2880</v>
      </c>
    </row>
    <row r="348" spans="1:12" ht="27">
      <c r="A348" s="6">
        <v>337</v>
      </c>
      <c r="B348" s="7" t="s">
        <v>205</v>
      </c>
      <c r="C348" s="34">
        <v>337</v>
      </c>
      <c r="D348" s="20" t="s">
        <v>1405</v>
      </c>
      <c r="E348" s="10">
        <v>5000</v>
      </c>
      <c r="F348" s="10">
        <v>5000</v>
      </c>
      <c r="G348" s="11">
        <v>6000</v>
      </c>
      <c r="H348" s="11">
        <v>6000</v>
      </c>
      <c r="I348" s="123">
        <f t="shared" si="23"/>
        <v>3095</v>
      </c>
      <c r="J348">
        <f t="shared" si="20"/>
        <v>3100</v>
      </c>
      <c r="K348">
        <f t="shared" si="21"/>
        <v>3840</v>
      </c>
      <c r="L348">
        <f t="shared" si="22"/>
        <v>3840</v>
      </c>
    </row>
    <row r="349" spans="1:12" ht="27">
      <c r="A349" s="6">
        <v>338</v>
      </c>
      <c r="B349" s="7" t="s">
        <v>648</v>
      </c>
      <c r="C349" s="34">
        <v>338</v>
      </c>
      <c r="D349" s="20" t="s">
        <v>1406</v>
      </c>
      <c r="E349" s="10">
        <v>5000</v>
      </c>
      <c r="F349" s="10">
        <v>5000</v>
      </c>
      <c r="G349" s="11">
        <v>6000</v>
      </c>
      <c r="H349" s="11">
        <v>6000</v>
      </c>
      <c r="I349" s="123">
        <f t="shared" si="23"/>
        <v>3095</v>
      </c>
      <c r="J349">
        <f t="shared" si="20"/>
        <v>3100</v>
      </c>
      <c r="K349">
        <f t="shared" si="21"/>
        <v>3840</v>
      </c>
      <c r="L349">
        <f t="shared" si="22"/>
        <v>3840</v>
      </c>
    </row>
    <row r="350" spans="1:12">
      <c r="A350" s="6">
        <v>339</v>
      </c>
      <c r="B350" s="8" t="s">
        <v>206</v>
      </c>
      <c r="C350" s="34">
        <v>339</v>
      </c>
      <c r="D350" s="20" t="s">
        <v>1407</v>
      </c>
      <c r="E350" s="10">
        <v>10000</v>
      </c>
      <c r="F350" s="10">
        <v>10000</v>
      </c>
      <c r="G350" s="11">
        <v>10000</v>
      </c>
      <c r="H350" s="11">
        <v>10000</v>
      </c>
      <c r="I350" s="123">
        <f t="shared" si="23"/>
        <v>6190</v>
      </c>
      <c r="J350">
        <f t="shared" si="20"/>
        <v>6200</v>
      </c>
      <c r="K350">
        <f t="shared" si="21"/>
        <v>6400</v>
      </c>
      <c r="L350">
        <f t="shared" si="22"/>
        <v>6400</v>
      </c>
    </row>
    <row r="351" spans="1:12">
      <c r="A351" s="6">
        <v>340</v>
      </c>
      <c r="B351" s="7" t="s">
        <v>649</v>
      </c>
      <c r="C351" s="34">
        <v>340</v>
      </c>
      <c r="D351" s="21" t="s">
        <v>1407</v>
      </c>
      <c r="E351" s="10">
        <v>10000</v>
      </c>
      <c r="F351" s="10">
        <v>10000</v>
      </c>
      <c r="G351" s="11">
        <v>10000</v>
      </c>
      <c r="H351" s="11">
        <v>10000</v>
      </c>
      <c r="I351" s="123">
        <f t="shared" si="23"/>
        <v>6190</v>
      </c>
      <c r="J351">
        <f t="shared" si="20"/>
        <v>6200</v>
      </c>
      <c r="K351">
        <f t="shared" si="21"/>
        <v>6400</v>
      </c>
      <c r="L351">
        <f t="shared" si="22"/>
        <v>6400</v>
      </c>
    </row>
    <row r="352" spans="1:12" ht="27">
      <c r="A352" s="6">
        <v>341</v>
      </c>
      <c r="B352" s="7" t="s">
        <v>207</v>
      </c>
      <c r="C352" s="34">
        <v>341</v>
      </c>
      <c r="D352" s="20" t="s">
        <v>1408</v>
      </c>
      <c r="E352" s="10">
        <v>6000</v>
      </c>
      <c r="F352" s="10">
        <v>6000</v>
      </c>
      <c r="G352" s="11">
        <v>6000</v>
      </c>
      <c r="H352" s="11">
        <v>6000</v>
      </c>
      <c r="I352" s="123">
        <f t="shared" si="23"/>
        <v>3714</v>
      </c>
      <c r="J352">
        <f t="shared" si="20"/>
        <v>3720</v>
      </c>
      <c r="K352">
        <f t="shared" si="21"/>
        <v>3840</v>
      </c>
      <c r="L352">
        <f t="shared" si="22"/>
        <v>3840</v>
      </c>
    </row>
    <row r="353" spans="1:12" ht="27">
      <c r="A353" s="6">
        <v>342</v>
      </c>
      <c r="B353" s="7" t="s">
        <v>208</v>
      </c>
      <c r="C353" s="34">
        <v>342</v>
      </c>
      <c r="D353" s="20" t="s">
        <v>1409</v>
      </c>
      <c r="E353" s="10">
        <v>3000</v>
      </c>
      <c r="F353" s="10">
        <v>3000</v>
      </c>
      <c r="G353" s="11">
        <v>3000</v>
      </c>
      <c r="H353" s="11">
        <v>3000</v>
      </c>
      <c r="I353" s="123">
        <f t="shared" si="23"/>
        <v>1857</v>
      </c>
      <c r="J353">
        <f t="shared" si="20"/>
        <v>1860</v>
      </c>
      <c r="K353">
        <f t="shared" si="21"/>
        <v>1920</v>
      </c>
      <c r="L353">
        <f t="shared" si="22"/>
        <v>1920</v>
      </c>
    </row>
    <row r="354" spans="1:12">
      <c r="A354" s="6">
        <v>343</v>
      </c>
      <c r="B354" s="7" t="s">
        <v>209</v>
      </c>
      <c r="C354" s="34">
        <v>343</v>
      </c>
      <c r="D354" s="20" t="s">
        <v>1410</v>
      </c>
      <c r="E354" s="10">
        <v>3000</v>
      </c>
      <c r="F354" s="10">
        <v>3000</v>
      </c>
      <c r="G354" s="11">
        <v>3000</v>
      </c>
      <c r="H354" s="11">
        <v>3000</v>
      </c>
      <c r="I354" s="123">
        <f t="shared" si="23"/>
        <v>1857</v>
      </c>
      <c r="J354">
        <f t="shared" si="20"/>
        <v>1860</v>
      </c>
      <c r="K354">
        <f t="shared" si="21"/>
        <v>1920</v>
      </c>
      <c r="L354">
        <f t="shared" si="22"/>
        <v>1920</v>
      </c>
    </row>
    <row r="355" spans="1:12">
      <c r="A355" s="6">
        <v>344</v>
      </c>
      <c r="B355" s="7" t="s">
        <v>650</v>
      </c>
      <c r="C355" s="34">
        <v>344</v>
      </c>
      <c r="D355" s="20" t="s">
        <v>1411</v>
      </c>
      <c r="E355" s="10">
        <v>5000</v>
      </c>
      <c r="F355" s="10">
        <v>5000</v>
      </c>
      <c r="G355" s="11">
        <v>5000</v>
      </c>
      <c r="H355" s="11">
        <v>5000</v>
      </c>
      <c r="I355" s="123">
        <f t="shared" si="23"/>
        <v>3095</v>
      </c>
      <c r="J355">
        <f t="shared" si="20"/>
        <v>3100</v>
      </c>
      <c r="K355">
        <f t="shared" si="21"/>
        <v>3200</v>
      </c>
      <c r="L355">
        <f t="shared" si="22"/>
        <v>3200</v>
      </c>
    </row>
    <row r="356" spans="1:12">
      <c r="A356" s="6">
        <v>345</v>
      </c>
      <c r="B356" s="7" t="s">
        <v>210</v>
      </c>
      <c r="C356" s="34">
        <v>345</v>
      </c>
      <c r="D356" s="20" t="s">
        <v>1412</v>
      </c>
      <c r="E356" s="10">
        <v>3000</v>
      </c>
      <c r="F356" s="10">
        <v>3000</v>
      </c>
      <c r="G356" s="11">
        <v>3000</v>
      </c>
      <c r="H356" s="11">
        <v>3000</v>
      </c>
      <c r="I356" s="123">
        <f t="shared" si="23"/>
        <v>1857</v>
      </c>
      <c r="J356">
        <f t="shared" si="20"/>
        <v>1860</v>
      </c>
      <c r="K356">
        <f t="shared" si="21"/>
        <v>1920</v>
      </c>
      <c r="L356">
        <f t="shared" si="22"/>
        <v>1920</v>
      </c>
    </row>
    <row r="357" spans="1:12" ht="27">
      <c r="A357" s="6">
        <v>346</v>
      </c>
      <c r="B357" s="7" t="s">
        <v>651</v>
      </c>
      <c r="C357" s="34">
        <v>346</v>
      </c>
      <c r="D357" s="20" t="s">
        <v>1413</v>
      </c>
      <c r="E357" s="10">
        <v>5000</v>
      </c>
      <c r="F357" s="10">
        <v>5000</v>
      </c>
      <c r="G357" s="11">
        <v>5000</v>
      </c>
      <c r="H357" s="11">
        <v>5000</v>
      </c>
      <c r="I357" s="123">
        <f t="shared" si="23"/>
        <v>3095</v>
      </c>
      <c r="J357">
        <f t="shared" si="20"/>
        <v>3100</v>
      </c>
      <c r="K357">
        <f t="shared" si="21"/>
        <v>3200</v>
      </c>
      <c r="L357">
        <f t="shared" si="22"/>
        <v>3200</v>
      </c>
    </row>
    <row r="358" spans="1:12">
      <c r="A358" s="6">
        <v>347</v>
      </c>
      <c r="B358" s="7" t="s">
        <v>652</v>
      </c>
      <c r="C358" s="34">
        <v>347</v>
      </c>
      <c r="D358" s="20" t="s">
        <v>1414</v>
      </c>
      <c r="E358" s="10">
        <v>6000</v>
      </c>
      <c r="F358" s="10">
        <v>6000</v>
      </c>
      <c r="G358" s="11">
        <v>6000</v>
      </c>
      <c r="H358" s="11">
        <v>6000</v>
      </c>
      <c r="I358" s="123">
        <f t="shared" si="23"/>
        <v>3714</v>
      </c>
      <c r="J358">
        <f t="shared" si="20"/>
        <v>3720</v>
      </c>
      <c r="K358">
        <f t="shared" si="21"/>
        <v>3840</v>
      </c>
      <c r="L358">
        <f t="shared" si="22"/>
        <v>3840</v>
      </c>
    </row>
    <row r="359" spans="1:12">
      <c r="A359" s="6">
        <v>348</v>
      </c>
      <c r="B359" s="7" t="s">
        <v>211</v>
      </c>
      <c r="C359" s="34">
        <v>348</v>
      </c>
      <c r="D359" s="20" t="s">
        <v>1415</v>
      </c>
      <c r="E359" s="10">
        <v>10000</v>
      </c>
      <c r="F359" s="10">
        <v>10000</v>
      </c>
      <c r="G359" s="11">
        <v>10000</v>
      </c>
      <c r="H359" s="11">
        <v>10000</v>
      </c>
      <c r="I359" s="123">
        <f t="shared" si="23"/>
        <v>6190</v>
      </c>
      <c r="J359">
        <f t="shared" si="20"/>
        <v>6200</v>
      </c>
      <c r="K359">
        <f t="shared" si="21"/>
        <v>6400</v>
      </c>
      <c r="L359">
        <f t="shared" si="22"/>
        <v>6400</v>
      </c>
    </row>
    <row r="360" spans="1:12" ht="27">
      <c r="A360" s="6">
        <v>349</v>
      </c>
      <c r="B360" s="7" t="s">
        <v>653</v>
      </c>
      <c r="C360" s="34">
        <v>349</v>
      </c>
      <c r="D360" s="20" t="s">
        <v>1416</v>
      </c>
      <c r="E360" s="10">
        <v>9000</v>
      </c>
      <c r="F360" s="10">
        <v>9000</v>
      </c>
      <c r="G360" s="11">
        <v>9000</v>
      </c>
      <c r="H360" s="11">
        <v>9000</v>
      </c>
      <c r="I360" s="123">
        <f t="shared" si="23"/>
        <v>5571</v>
      </c>
      <c r="J360">
        <f t="shared" si="20"/>
        <v>5580</v>
      </c>
      <c r="K360">
        <f t="shared" si="21"/>
        <v>5760</v>
      </c>
      <c r="L360">
        <f t="shared" si="22"/>
        <v>5760</v>
      </c>
    </row>
    <row r="361" spans="1:12" ht="27">
      <c r="A361" s="6">
        <v>350</v>
      </c>
      <c r="B361" s="7" t="s">
        <v>654</v>
      </c>
      <c r="C361" s="34">
        <v>350</v>
      </c>
      <c r="D361" s="20" t="s">
        <v>1417</v>
      </c>
      <c r="E361" s="10">
        <v>10000</v>
      </c>
      <c r="F361" s="10">
        <v>10000</v>
      </c>
      <c r="G361" s="11">
        <v>10000</v>
      </c>
      <c r="H361" s="11">
        <v>10000</v>
      </c>
      <c r="I361" s="123">
        <f t="shared" si="23"/>
        <v>6190</v>
      </c>
      <c r="J361">
        <f t="shared" si="20"/>
        <v>6200</v>
      </c>
      <c r="K361">
        <f t="shared" si="21"/>
        <v>6400</v>
      </c>
      <c r="L361">
        <f t="shared" si="22"/>
        <v>6400</v>
      </c>
    </row>
    <row r="362" spans="1:12" ht="27">
      <c r="A362" s="6">
        <v>351</v>
      </c>
      <c r="B362" s="7" t="s">
        <v>655</v>
      </c>
      <c r="C362" s="34">
        <v>351</v>
      </c>
      <c r="D362" s="20" t="s">
        <v>1418</v>
      </c>
      <c r="E362" s="10">
        <v>9000</v>
      </c>
      <c r="F362" s="10">
        <v>9000</v>
      </c>
      <c r="G362" s="11">
        <v>9000</v>
      </c>
      <c r="H362" s="11">
        <v>9000</v>
      </c>
      <c r="I362" s="123">
        <f t="shared" si="23"/>
        <v>5571</v>
      </c>
      <c r="J362">
        <f t="shared" si="20"/>
        <v>5580</v>
      </c>
      <c r="K362">
        <f t="shared" si="21"/>
        <v>5760</v>
      </c>
      <c r="L362">
        <f t="shared" si="22"/>
        <v>5760</v>
      </c>
    </row>
    <row r="363" spans="1:12" ht="27">
      <c r="A363" s="6">
        <v>352</v>
      </c>
      <c r="B363" s="7" t="s">
        <v>656</v>
      </c>
      <c r="C363" s="34">
        <v>352</v>
      </c>
      <c r="D363" s="25" t="s">
        <v>1419</v>
      </c>
      <c r="E363" s="10">
        <v>6000</v>
      </c>
      <c r="F363" s="10">
        <v>6000</v>
      </c>
      <c r="G363" s="11">
        <v>6000</v>
      </c>
      <c r="H363" s="11">
        <v>6000</v>
      </c>
      <c r="I363" s="123">
        <f t="shared" si="23"/>
        <v>3714</v>
      </c>
      <c r="J363">
        <f t="shared" si="20"/>
        <v>3720</v>
      </c>
      <c r="K363">
        <f t="shared" si="21"/>
        <v>3840</v>
      </c>
      <c r="L363">
        <f t="shared" si="22"/>
        <v>3840</v>
      </c>
    </row>
    <row r="364" spans="1:12">
      <c r="A364" s="6">
        <v>353</v>
      </c>
      <c r="B364" s="7" t="s">
        <v>657</v>
      </c>
      <c r="C364" s="34">
        <v>353</v>
      </c>
      <c r="D364" s="25" t="s">
        <v>1420</v>
      </c>
      <c r="E364" s="10">
        <v>8000</v>
      </c>
      <c r="F364" s="10">
        <v>8000</v>
      </c>
      <c r="G364" s="11">
        <v>8000</v>
      </c>
      <c r="H364" s="11">
        <v>8000</v>
      </c>
      <c r="I364" s="123">
        <f t="shared" si="23"/>
        <v>4952</v>
      </c>
      <c r="J364">
        <f t="shared" si="20"/>
        <v>4960</v>
      </c>
      <c r="K364">
        <f t="shared" si="21"/>
        <v>5120</v>
      </c>
      <c r="L364">
        <f t="shared" si="22"/>
        <v>5120</v>
      </c>
    </row>
    <row r="365" spans="1:12" ht="27">
      <c r="A365" s="6">
        <v>354</v>
      </c>
      <c r="B365" s="7" t="s">
        <v>1062</v>
      </c>
      <c r="C365" s="34">
        <v>354</v>
      </c>
      <c r="D365" s="25" t="s">
        <v>1421</v>
      </c>
      <c r="E365" s="10">
        <v>30000</v>
      </c>
      <c r="F365" s="10">
        <v>30000</v>
      </c>
      <c r="G365" s="11">
        <v>30000</v>
      </c>
      <c r="H365" s="11">
        <v>30000</v>
      </c>
      <c r="I365" s="123">
        <f t="shared" si="23"/>
        <v>18570</v>
      </c>
      <c r="J365">
        <f t="shared" si="20"/>
        <v>18600</v>
      </c>
      <c r="K365">
        <f t="shared" si="21"/>
        <v>19200</v>
      </c>
      <c r="L365">
        <f t="shared" si="22"/>
        <v>19200</v>
      </c>
    </row>
    <row r="366" spans="1:12">
      <c r="A366" s="6">
        <v>355</v>
      </c>
      <c r="B366" s="7" t="s">
        <v>658</v>
      </c>
      <c r="C366" s="34">
        <v>355</v>
      </c>
      <c r="D366" s="25" t="s">
        <v>1422</v>
      </c>
      <c r="E366" s="10">
        <v>5000</v>
      </c>
      <c r="F366" s="10">
        <v>5000</v>
      </c>
      <c r="G366" s="11">
        <v>5000</v>
      </c>
      <c r="H366" s="11">
        <v>5000</v>
      </c>
      <c r="I366" s="123">
        <f t="shared" si="23"/>
        <v>3095</v>
      </c>
      <c r="J366">
        <f t="shared" si="20"/>
        <v>3100</v>
      </c>
      <c r="K366">
        <f t="shared" si="21"/>
        <v>3200</v>
      </c>
      <c r="L366">
        <f t="shared" si="22"/>
        <v>3200</v>
      </c>
    </row>
    <row r="367" spans="1:12" ht="27">
      <c r="A367" s="6">
        <v>356</v>
      </c>
      <c r="B367" s="7" t="s">
        <v>659</v>
      </c>
      <c r="C367" s="34">
        <v>356</v>
      </c>
      <c r="D367" s="25" t="s">
        <v>1423</v>
      </c>
      <c r="E367" s="10">
        <v>15000</v>
      </c>
      <c r="F367" s="10">
        <v>15000</v>
      </c>
      <c r="G367" s="11">
        <v>15000</v>
      </c>
      <c r="H367" s="11">
        <v>15000</v>
      </c>
      <c r="I367" s="123">
        <f t="shared" si="23"/>
        <v>9285</v>
      </c>
      <c r="J367">
        <f t="shared" si="20"/>
        <v>9300</v>
      </c>
      <c r="K367">
        <f t="shared" si="21"/>
        <v>9600</v>
      </c>
      <c r="L367">
        <f t="shared" si="22"/>
        <v>9600</v>
      </c>
    </row>
    <row r="368" spans="1:12" ht="27">
      <c r="A368" s="6">
        <v>357</v>
      </c>
      <c r="B368" s="7" t="s">
        <v>212</v>
      </c>
      <c r="C368" s="34">
        <v>357</v>
      </c>
      <c r="D368" s="20" t="s">
        <v>1424</v>
      </c>
      <c r="E368" s="10">
        <v>15000</v>
      </c>
      <c r="F368" s="10">
        <v>15000</v>
      </c>
      <c r="G368" s="11">
        <v>15000</v>
      </c>
      <c r="H368" s="11">
        <v>15000</v>
      </c>
      <c r="I368" s="123">
        <f t="shared" si="23"/>
        <v>9285</v>
      </c>
      <c r="J368">
        <f t="shared" si="20"/>
        <v>9300</v>
      </c>
      <c r="K368">
        <f t="shared" si="21"/>
        <v>9600</v>
      </c>
      <c r="L368">
        <f t="shared" si="22"/>
        <v>9600</v>
      </c>
    </row>
    <row r="369" spans="1:12">
      <c r="A369" s="6">
        <v>358</v>
      </c>
      <c r="B369" s="7" t="s">
        <v>213</v>
      </c>
      <c r="C369" s="34">
        <v>358</v>
      </c>
      <c r="D369" s="20" t="s">
        <v>1425</v>
      </c>
      <c r="E369" s="10">
        <v>8000</v>
      </c>
      <c r="F369" s="10">
        <v>8000</v>
      </c>
      <c r="G369" s="11">
        <v>8000</v>
      </c>
      <c r="H369" s="11">
        <v>8000</v>
      </c>
      <c r="I369" s="123">
        <f t="shared" si="23"/>
        <v>4952</v>
      </c>
      <c r="J369">
        <f t="shared" si="20"/>
        <v>4960</v>
      </c>
      <c r="K369">
        <f t="shared" si="21"/>
        <v>5120</v>
      </c>
      <c r="L369">
        <f t="shared" si="22"/>
        <v>5120</v>
      </c>
    </row>
    <row r="370" spans="1:12">
      <c r="A370" s="6">
        <v>359</v>
      </c>
      <c r="B370" s="7" t="s">
        <v>660</v>
      </c>
      <c r="C370" s="34">
        <v>359</v>
      </c>
      <c r="D370" s="25" t="s">
        <v>1426</v>
      </c>
      <c r="E370" s="10">
        <v>8500</v>
      </c>
      <c r="F370" s="10">
        <v>8500</v>
      </c>
      <c r="G370" s="11">
        <v>8500</v>
      </c>
      <c r="H370" s="11">
        <v>8500</v>
      </c>
      <c r="I370" s="123">
        <f t="shared" si="23"/>
        <v>5261.5</v>
      </c>
      <c r="J370">
        <f t="shared" si="20"/>
        <v>5270</v>
      </c>
      <c r="K370">
        <f t="shared" si="21"/>
        <v>5440</v>
      </c>
      <c r="L370">
        <f t="shared" si="22"/>
        <v>5440</v>
      </c>
    </row>
    <row r="371" spans="1:12" ht="27">
      <c r="A371" s="6">
        <v>360</v>
      </c>
      <c r="B371" s="7" t="s">
        <v>214</v>
      </c>
      <c r="C371" s="34">
        <v>360</v>
      </c>
      <c r="D371" s="20" t="s">
        <v>1427</v>
      </c>
      <c r="E371" s="10">
        <v>12000</v>
      </c>
      <c r="F371" s="10">
        <v>12000</v>
      </c>
      <c r="G371" s="11">
        <v>12000</v>
      </c>
      <c r="H371" s="11">
        <v>12000</v>
      </c>
      <c r="I371" s="123">
        <f t="shared" si="23"/>
        <v>7428</v>
      </c>
      <c r="J371">
        <f t="shared" si="20"/>
        <v>7440</v>
      </c>
      <c r="K371">
        <f t="shared" si="21"/>
        <v>7680</v>
      </c>
      <c r="L371">
        <f t="shared" si="22"/>
        <v>7680</v>
      </c>
    </row>
    <row r="372" spans="1:12">
      <c r="A372" s="6">
        <v>361</v>
      </c>
      <c r="B372" s="7" t="s">
        <v>215</v>
      </c>
      <c r="C372" s="34">
        <v>361</v>
      </c>
      <c r="D372" s="25" t="s">
        <v>1428</v>
      </c>
      <c r="E372" s="10">
        <v>15000</v>
      </c>
      <c r="F372" s="10">
        <v>15000</v>
      </c>
      <c r="G372" s="11">
        <v>15000</v>
      </c>
      <c r="H372" s="11">
        <v>15000</v>
      </c>
      <c r="I372" s="123">
        <f t="shared" si="23"/>
        <v>9285</v>
      </c>
      <c r="J372">
        <f t="shared" si="20"/>
        <v>9300</v>
      </c>
      <c r="K372">
        <f t="shared" si="21"/>
        <v>9600</v>
      </c>
      <c r="L372">
        <f t="shared" si="22"/>
        <v>9600</v>
      </c>
    </row>
    <row r="373" spans="1:12">
      <c r="A373" s="6">
        <v>362</v>
      </c>
      <c r="B373" s="7" t="s">
        <v>216</v>
      </c>
      <c r="C373" s="34">
        <v>362</v>
      </c>
      <c r="D373" s="20" t="s">
        <v>1429</v>
      </c>
      <c r="E373" s="10">
        <v>8000</v>
      </c>
      <c r="F373" s="10">
        <v>8000</v>
      </c>
      <c r="G373" s="11">
        <v>8000</v>
      </c>
      <c r="H373" s="11">
        <v>8000</v>
      </c>
      <c r="I373" s="123">
        <f t="shared" si="23"/>
        <v>4952</v>
      </c>
      <c r="J373">
        <f t="shared" si="20"/>
        <v>4960</v>
      </c>
      <c r="K373">
        <f t="shared" si="21"/>
        <v>5120</v>
      </c>
      <c r="L373">
        <f t="shared" si="22"/>
        <v>5120</v>
      </c>
    </row>
    <row r="374" spans="1:12">
      <c r="A374" s="6">
        <v>363</v>
      </c>
      <c r="B374" s="7" t="s">
        <v>217</v>
      </c>
      <c r="C374" s="34">
        <v>363</v>
      </c>
      <c r="D374" s="20" t="s">
        <v>1430</v>
      </c>
      <c r="E374" s="10">
        <v>5000</v>
      </c>
      <c r="F374" s="10">
        <v>5000</v>
      </c>
      <c r="G374" s="11">
        <v>5000</v>
      </c>
      <c r="H374" s="11">
        <v>5000</v>
      </c>
      <c r="I374" s="123">
        <f t="shared" si="23"/>
        <v>3095</v>
      </c>
      <c r="J374">
        <f t="shared" si="20"/>
        <v>3100</v>
      </c>
      <c r="K374">
        <f t="shared" si="21"/>
        <v>3200</v>
      </c>
      <c r="L374">
        <f t="shared" si="22"/>
        <v>3200</v>
      </c>
    </row>
    <row r="375" spans="1:12">
      <c r="A375" s="6">
        <v>364</v>
      </c>
      <c r="B375" s="7" t="s">
        <v>218</v>
      </c>
      <c r="C375" s="34">
        <v>364</v>
      </c>
      <c r="D375" s="20" t="s">
        <v>1431</v>
      </c>
      <c r="E375" s="10">
        <v>3000</v>
      </c>
      <c r="F375" s="10">
        <v>3000</v>
      </c>
      <c r="G375" s="11">
        <v>3000</v>
      </c>
      <c r="H375" s="11">
        <v>3000</v>
      </c>
      <c r="I375" s="123">
        <f t="shared" si="23"/>
        <v>1857</v>
      </c>
      <c r="J375">
        <f t="shared" si="20"/>
        <v>1860</v>
      </c>
      <c r="K375">
        <f t="shared" si="21"/>
        <v>1920</v>
      </c>
      <c r="L375">
        <f t="shared" si="22"/>
        <v>1920</v>
      </c>
    </row>
    <row r="376" spans="1:12">
      <c r="A376" s="144" t="s">
        <v>219</v>
      </c>
      <c r="B376" s="144"/>
      <c r="C376" s="136" t="s">
        <v>2114</v>
      </c>
      <c r="D376" s="137"/>
      <c r="E376"/>
      <c r="F376"/>
      <c r="G376"/>
      <c r="H376"/>
      <c r="I376" s="123">
        <f t="shared" si="23"/>
        <v>0</v>
      </c>
      <c r="J376">
        <f t="shared" si="20"/>
        <v>0</v>
      </c>
      <c r="K376">
        <f t="shared" si="21"/>
        <v>0</v>
      </c>
      <c r="L376">
        <f t="shared" si="22"/>
        <v>0</v>
      </c>
    </row>
    <row r="377" spans="1:12" ht="27">
      <c r="A377" s="6">
        <v>365</v>
      </c>
      <c r="B377" s="7" t="s">
        <v>220</v>
      </c>
      <c r="C377" s="34">
        <v>365</v>
      </c>
      <c r="D377" s="20" t="s">
        <v>1432</v>
      </c>
      <c r="E377" s="10">
        <v>8000</v>
      </c>
      <c r="F377" s="10">
        <v>8000</v>
      </c>
      <c r="G377" s="11">
        <v>8000</v>
      </c>
      <c r="H377" s="11">
        <v>8000</v>
      </c>
      <c r="I377" s="123">
        <f t="shared" si="23"/>
        <v>4952</v>
      </c>
      <c r="J377">
        <f t="shared" si="20"/>
        <v>4960</v>
      </c>
      <c r="K377">
        <f t="shared" si="21"/>
        <v>5120</v>
      </c>
      <c r="L377">
        <f t="shared" si="22"/>
        <v>5120</v>
      </c>
    </row>
    <row r="378" spans="1:12" ht="27">
      <c r="A378" s="6">
        <v>366</v>
      </c>
      <c r="B378" s="7" t="s">
        <v>221</v>
      </c>
      <c r="C378" s="34">
        <v>366</v>
      </c>
      <c r="D378" s="20" t="s">
        <v>1433</v>
      </c>
      <c r="E378" s="10">
        <v>8000</v>
      </c>
      <c r="F378" s="10">
        <v>8000</v>
      </c>
      <c r="G378" s="11">
        <v>8000</v>
      </c>
      <c r="H378" s="11">
        <v>8000</v>
      </c>
      <c r="I378" s="123">
        <f t="shared" si="23"/>
        <v>4952</v>
      </c>
      <c r="J378">
        <f t="shared" si="20"/>
        <v>4960</v>
      </c>
      <c r="K378">
        <f t="shared" si="21"/>
        <v>5120</v>
      </c>
      <c r="L378">
        <f t="shared" si="22"/>
        <v>5120</v>
      </c>
    </row>
    <row r="379" spans="1:12">
      <c r="A379" s="6">
        <v>367</v>
      </c>
      <c r="B379" s="7" t="s">
        <v>222</v>
      </c>
      <c r="C379" s="34">
        <v>367</v>
      </c>
      <c r="D379" s="20" t="s">
        <v>1434</v>
      </c>
      <c r="E379" s="10">
        <v>4000</v>
      </c>
      <c r="F379" s="10">
        <v>4000</v>
      </c>
      <c r="G379" s="11">
        <v>6000</v>
      </c>
      <c r="H379" s="11">
        <v>6000</v>
      </c>
      <c r="I379" s="123">
        <f t="shared" si="23"/>
        <v>2476</v>
      </c>
      <c r="J379">
        <f t="shared" si="20"/>
        <v>2480</v>
      </c>
      <c r="K379">
        <f t="shared" si="21"/>
        <v>3840</v>
      </c>
      <c r="L379">
        <f t="shared" si="22"/>
        <v>3840</v>
      </c>
    </row>
    <row r="380" spans="1:12">
      <c r="A380" s="6">
        <v>368</v>
      </c>
      <c r="B380" s="7" t="s">
        <v>223</v>
      </c>
      <c r="C380" s="34">
        <v>368</v>
      </c>
      <c r="D380" s="20" t="s">
        <v>1435</v>
      </c>
      <c r="E380" s="10">
        <v>4000</v>
      </c>
      <c r="F380" s="10">
        <v>4000</v>
      </c>
      <c r="G380" s="11">
        <v>6000</v>
      </c>
      <c r="H380" s="11">
        <v>6000</v>
      </c>
      <c r="I380" s="123">
        <f t="shared" si="23"/>
        <v>2476</v>
      </c>
      <c r="J380">
        <f t="shared" si="20"/>
        <v>2480</v>
      </c>
      <c r="K380">
        <f t="shared" si="21"/>
        <v>3840</v>
      </c>
      <c r="L380">
        <f t="shared" si="22"/>
        <v>3840</v>
      </c>
    </row>
    <row r="381" spans="1:12">
      <c r="A381" s="6">
        <v>369</v>
      </c>
      <c r="B381" s="7" t="s">
        <v>224</v>
      </c>
      <c r="C381" s="34">
        <v>369</v>
      </c>
      <c r="D381" s="20" t="s">
        <v>1436</v>
      </c>
      <c r="E381" s="10">
        <v>3000</v>
      </c>
      <c r="F381" s="10">
        <v>3000</v>
      </c>
      <c r="G381" s="11">
        <v>6000</v>
      </c>
      <c r="H381" s="11">
        <v>6000</v>
      </c>
      <c r="I381" s="123">
        <f t="shared" si="23"/>
        <v>1857</v>
      </c>
      <c r="J381">
        <f t="shared" si="20"/>
        <v>1860</v>
      </c>
      <c r="K381">
        <f t="shared" si="21"/>
        <v>3840</v>
      </c>
      <c r="L381">
        <f t="shared" si="22"/>
        <v>3840</v>
      </c>
    </row>
    <row r="382" spans="1:12" ht="27">
      <c r="A382" s="6">
        <v>370</v>
      </c>
      <c r="B382" s="7" t="s">
        <v>225</v>
      </c>
      <c r="C382" s="34">
        <v>370</v>
      </c>
      <c r="D382" s="20" t="s">
        <v>1437</v>
      </c>
      <c r="E382" s="10">
        <v>5000</v>
      </c>
      <c r="F382" s="10">
        <v>5000</v>
      </c>
      <c r="G382" s="11">
        <v>6000</v>
      </c>
      <c r="H382" s="11">
        <v>6000</v>
      </c>
      <c r="I382" s="123">
        <f t="shared" si="23"/>
        <v>3095</v>
      </c>
      <c r="J382">
        <f t="shared" si="20"/>
        <v>3100</v>
      </c>
      <c r="K382">
        <f t="shared" si="21"/>
        <v>3840</v>
      </c>
      <c r="L382">
        <f t="shared" si="22"/>
        <v>3840</v>
      </c>
    </row>
    <row r="383" spans="1:12">
      <c r="A383" s="6">
        <v>371</v>
      </c>
      <c r="B383" s="7" t="s">
        <v>226</v>
      </c>
      <c r="C383" s="34">
        <v>371</v>
      </c>
      <c r="D383" s="20" t="s">
        <v>1438</v>
      </c>
      <c r="E383" s="10">
        <v>4000</v>
      </c>
      <c r="F383" s="10">
        <v>4000</v>
      </c>
      <c r="G383" s="11">
        <v>6000</v>
      </c>
      <c r="H383" s="11">
        <v>6000</v>
      </c>
      <c r="I383" s="123">
        <f t="shared" si="23"/>
        <v>2476</v>
      </c>
      <c r="J383">
        <f t="shared" si="20"/>
        <v>2480</v>
      </c>
      <c r="K383">
        <f t="shared" si="21"/>
        <v>3840</v>
      </c>
      <c r="L383">
        <f t="shared" si="22"/>
        <v>3840</v>
      </c>
    </row>
    <row r="384" spans="1:12">
      <c r="A384" s="6">
        <v>372</v>
      </c>
      <c r="B384" s="7" t="s">
        <v>227</v>
      </c>
      <c r="C384" s="34">
        <v>372</v>
      </c>
      <c r="D384" s="20" t="s">
        <v>1439</v>
      </c>
      <c r="E384" s="10">
        <v>4000</v>
      </c>
      <c r="F384" s="10">
        <v>4000</v>
      </c>
      <c r="G384" s="11">
        <v>6000</v>
      </c>
      <c r="H384" s="11">
        <v>6000</v>
      </c>
      <c r="I384" s="123">
        <f t="shared" si="23"/>
        <v>2476</v>
      </c>
      <c r="J384">
        <f t="shared" si="20"/>
        <v>2480</v>
      </c>
      <c r="K384">
        <f t="shared" si="21"/>
        <v>3840</v>
      </c>
      <c r="L384">
        <f t="shared" si="22"/>
        <v>3840</v>
      </c>
    </row>
    <row r="385" spans="1:12" ht="27">
      <c r="A385" s="6">
        <v>373</v>
      </c>
      <c r="B385" s="7" t="s">
        <v>661</v>
      </c>
      <c r="C385" s="34">
        <v>373</v>
      </c>
      <c r="D385" s="25" t="s">
        <v>1440</v>
      </c>
      <c r="E385" s="10">
        <v>2000</v>
      </c>
      <c r="F385" s="10">
        <v>2000</v>
      </c>
      <c r="G385" s="11">
        <v>2000</v>
      </c>
      <c r="H385" s="11">
        <v>2000</v>
      </c>
      <c r="I385" s="123">
        <f t="shared" si="23"/>
        <v>1238</v>
      </c>
      <c r="J385">
        <f t="shared" si="20"/>
        <v>1240</v>
      </c>
      <c r="K385">
        <f t="shared" si="21"/>
        <v>1280</v>
      </c>
      <c r="L385">
        <f t="shared" si="22"/>
        <v>1280</v>
      </c>
    </row>
    <row r="386" spans="1:12" ht="27">
      <c r="A386" s="6">
        <v>374</v>
      </c>
      <c r="B386" s="7" t="s">
        <v>228</v>
      </c>
      <c r="C386" s="34">
        <v>374</v>
      </c>
      <c r="D386" s="20" t="s">
        <v>1441</v>
      </c>
      <c r="E386" s="10">
        <v>6000</v>
      </c>
      <c r="F386" s="10">
        <v>6000</v>
      </c>
      <c r="G386" s="11">
        <v>6000</v>
      </c>
      <c r="H386" s="11">
        <v>6000</v>
      </c>
      <c r="I386" s="123">
        <f t="shared" si="23"/>
        <v>3714</v>
      </c>
      <c r="J386">
        <f t="shared" si="20"/>
        <v>3720</v>
      </c>
      <c r="K386">
        <f t="shared" si="21"/>
        <v>3840</v>
      </c>
      <c r="L386">
        <f t="shared" si="22"/>
        <v>3840</v>
      </c>
    </row>
    <row r="387" spans="1:12">
      <c r="A387" s="6">
        <v>375</v>
      </c>
      <c r="B387" s="7" t="s">
        <v>229</v>
      </c>
      <c r="C387" s="34">
        <v>375</v>
      </c>
      <c r="D387" s="20" t="s">
        <v>1442</v>
      </c>
      <c r="E387" s="10">
        <v>3000</v>
      </c>
      <c r="F387" s="10">
        <v>3000</v>
      </c>
      <c r="G387" s="11">
        <v>3000</v>
      </c>
      <c r="H387" s="11">
        <v>3000</v>
      </c>
      <c r="I387" s="123">
        <f t="shared" si="23"/>
        <v>1857</v>
      </c>
      <c r="J387">
        <f t="shared" si="20"/>
        <v>1860</v>
      </c>
      <c r="K387">
        <f t="shared" si="21"/>
        <v>1920</v>
      </c>
      <c r="L387">
        <f t="shared" si="22"/>
        <v>1920</v>
      </c>
    </row>
    <row r="388" spans="1:12">
      <c r="A388" s="6">
        <v>376</v>
      </c>
      <c r="B388" s="7" t="s">
        <v>230</v>
      </c>
      <c r="C388" s="34">
        <v>376</v>
      </c>
      <c r="D388" s="20" t="s">
        <v>1443</v>
      </c>
      <c r="E388" s="10">
        <v>3000</v>
      </c>
      <c r="F388" s="10">
        <v>3000</v>
      </c>
      <c r="G388" s="11">
        <v>3000</v>
      </c>
      <c r="H388" s="11">
        <v>3000</v>
      </c>
      <c r="I388" s="123">
        <f t="shared" si="23"/>
        <v>1857</v>
      </c>
      <c r="J388">
        <f t="shared" ref="J388:J451" si="24">+F388*0.62</f>
        <v>1860</v>
      </c>
      <c r="K388">
        <f t="shared" ref="K388:K451" si="25">+G388*0.64</f>
        <v>1920</v>
      </c>
      <c r="L388">
        <f t="shared" ref="L388:L451" si="26">+H388*0.64</f>
        <v>1920</v>
      </c>
    </row>
    <row r="389" spans="1:12">
      <c r="A389" s="6">
        <v>377</v>
      </c>
      <c r="B389" s="7" t="s">
        <v>231</v>
      </c>
      <c r="C389" s="34">
        <v>377</v>
      </c>
      <c r="D389" s="20" t="s">
        <v>1444</v>
      </c>
      <c r="E389" s="10">
        <v>3000</v>
      </c>
      <c r="F389" s="10">
        <v>3000</v>
      </c>
      <c r="G389" s="11">
        <v>3000</v>
      </c>
      <c r="H389" s="11">
        <v>3000</v>
      </c>
      <c r="I389" s="123">
        <f t="shared" si="23"/>
        <v>1857</v>
      </c>
      <c r="J389">
        <f t="shared" si="24"/>
        <v>1860</v>
      </c>
      <c r="K389">
        <f t="shared" si="25"/>
        <v>1920</v>
      </c>
      <c r="L389">
        <f t="shared" si="26"/>
        <v>1920</v>
      </c>
    </row>
    <row r="390" spans="1:12">
      <c r="A390" s="6">
        <v>378</v>
      </c>
      <c r="B390" s="7" t="s">
        <v>232</v>
      </c>
      <c r="C390" s="34">
        <v>378</v>
      </c>
      <c r="D390" s="20" t="s">
        <v>1445</v>
      </c>
      <c r="E390" s="10">
        <v>3000</v>
      </c>
      <c r="F390" s="10">
        <v>3000</v>
      </c>
      <c r="G390" s="11">
        <v>3000</v>
      </c>
      <c r="H390" s="11">
        <v>3000</v>
      </c>
      <c r="I390" s="123">
        <f t="shared" si="23"/>
        <v>1857</v>
      </c>
      <c r="J390">
        <f t="shared" si="24"/>
        <v>1860</v>
      </c>
      <c r="K390">
        <f t="shared" si="25"/>
        <v>1920</v>
      </c>
      <c r="L390">
        <f t="shared" si="26"/>
        <v>1920</v>
      </c>
    </row>
    <row r="391" spans="1:12">
      <c r="A391" s="6">
        <v>379</v>
      </c>
      <c r="B391" s="7" t="s">
        <v>233</v>
      </c>
      <c r="C391" s="34">
        <v>379</v>
      </c>
      <c r="D391" s="20" t="s">
        <v>1446</v>
      </c>
      <c r="E391" s="10">
        <v>3000</v>
      </c>
      <c r="F391" s="10">
        <v>3000</v>
      </c>
      <c r="G391" s="11">
        <v>3000</v>
      </c>
      <c r="H391" s="11">
        <v>3000</v>
      </c>
      <c r="I391" s="123">
        <f t="shared" si="23"/>
        <v>1857</v>
      </c>
      <c r="J391">
        <f t="shared" si="24"/>
        <v>1860</v>
      </c>
      <c r="K391">
        <f t="shared" si="25"/>
        <v>1920</v>
      </c>
      <c r="L391">
        <f t="shared" si="26"/>
        <v>1920</v>
      </c>
    </row>
    <row r="392" spans="1:12">
      <c r="A392" s="6">
        <v>380</v>
      </c>
      <c r="B392" s="7" t="s">
        <v>662</v>
      </c>
      <c r="C392" s="34">
        <v>380</v>
      </c>
      <c r="D392" s="25" t="s">
        <v>1447</v>
      </c>
      <c r="E392" s="10">
        <v>2000</v>
      </c>
      <c r="F392" s="10">
        <v>2000</v>
      </c>
      <c r="G392" s="11">
        <v>2000</v>
      </c>
      <c r="H392" s="11">
        <v>2000</v>
      </c>
      <c r="I392" s="123">
        <f t="shared" si="23"/>
        <v>1238</v>
      </c>
      <c r="J392">
        <f t="shared" si="24"/>
        <v>1240</v>
      </c>
      <c r="K392">
        <f t="shared" si="25"/>
        <v>1280</v>
      </c>
      <c r="L392">
        <f t="shared" si="26"/>
        <v>1280</v>
      </c>
    </row>
    <row r="393" spans="1:12">
      <c r="A393" s="6">
        <v>381</v>
      </c>
      <c r="B393" s="7" t="s">
        <v>234</v>
      </c>
      <c r="C393" s="34">
        <v>381</v>
      </c>
      <c r="D393" s="20" t="s">
        <v>1448</v>
      </c>
      <c r="E393" s="10">
        <v>3000</v>
      </c>
      <c r="F393" s="10">
        <v>3000</v>
      </c>
      <c r="G393" s="11">
        <v>3000</v>
      </c>
      <c r="H393" s="11">
        <v>3000</v>
      </c>
      <c r="I393" s="123">
        <f t="shared" si="23"/>
        <v>1857</v>
      </c>
      <c r="J393">
        <f t="shared" si="24"/>
        <v>1860</v>
      </c>
      <c r="K393">
        <f t="shared" si="25"/>
        <v>1920</v>
      </c>
      <c r="L393">
        <f t="shared" si="26"/>
        <v>1920</v>
      </c>
    </row>
    <row r="394" spans="1:12">
      <c r="A394" s="6">
        <v>382</v>
      </c>
      <c r="B394" s="7" t="s">
        <v>235</v>
      </c>
      <c r="C394" s="34">
        <v>382</v>
      </c>
      <c r="D394" s="20" t="s">
        <v>1449</v>
      </c>
      <c r="E394" s="10">
        <v>3000</v>
      </c>
      <c r="F394" s="10">
        <v>3000</v>
      </c>
      <c r="G394" s="11">
        <v>3000</v>
      </c>
      <c r="H394" s="11">
        <v>3000</v>
      </c>
      <c r="I394" s="123">
        <f t="shared" si="23"/>
        <v>1857</v>
      </c>
      <c r="J394">
        <f t="shared" si="24"/>
        <v>1860</v>
      </c>
      <c r="K394">
        <f t="shared" si="25"/>
        <v>1920</v>
      </c>
      <c r="L394">
        <f t="shared" si="26"/>
        <v>1920</v>
      </c>
    </row>
    <row r="395" spans="1:12">
      <c r="A395" s="6">
        <v>383</v>
      </c>
      <c r="B395" s="7" t="s">
        <v>663</v>
      </c>
      <c r="C395" s="34">
        <v>383</v>
      </c>
      <c r="D395" s="25" t="s">
        <v>1450</v>
      </c>
      <c r="E395" s="10">
        <v>3000</v>
      </c>
      <c r="F395" s="10">
        <v>3000</v>
      </c>
      <c r="G395" s="11">
        <v>3000</v>
      </c>
      <c r="H395" s="11">
        <v>3000</v>
      </c>
      <c r="I395" s="123">
        <f t="shared" si="23"/>
        <v>1857</v>
      </c>
      <c r="J395">
        <f t="shared" si="24"/>
        <v>1860</v>
      </c>
      <c r="K395">
        <f t="shared" si="25"/>
        <v>1920</v>
      </c>
      <c r="L395">
        <f t="shared" si="26"/>
        <v>1920</v>
      </c>
    </row>
    <row r="396" spans="1:12">
      <c r="A396" s="6">
        <v>384</v>
      </c>
      <c r="B396" s="7" t="s">
        <v>236</v>
      </c>
      <c r="C396" s="34">
        <v>384</v>
      </c>
      <c r="D396" s="25" t="s">
        <v>1451</v>
      </c>
      <c r="E396" s="10">
        <v>3000</v>
      </c>
      <c r="F396" s="10">
        <v>3000</v>
      </c>
      <c r="G396" s="11">
        <v>3000</v>
      </c>
      <c r="H396" s="11">
        <v>3000</v>
      </c>
      <c r="I396" s="123">
        <f t="shared" si="23"/>
        <v>1857</v>
      </c>
      <c r="J396">
        <f t="shared" si="24"/>
        <v>1860</v>
      </c>
      <c r="K396">
        <f t="shared" si="25"/>
        <v>1920</v>
      </c>
      <c r="L396">
        <f t="shared" si="26"/>
        <v>1920</v>
      </c>
    </row>
    <row r="397" spans="1:12" ht="27">
      <c r="A397" s="6">
        <v>385</v>
      </c>
      <c r="B397" s="7" t="s">
        <v>237</v>
      </c>
      <c r="C397" s="34">
        <v>385</v>
      </c>
      <c r="D397" s="20" t="s">
        <v>1452</v>
      </c>
      <c r="E397" s="10">
        <v>5000</v>
      </c>
      <c r="F397" s="10">
        <v>5000</v>
      </c>
      <c r="G397" s="11">
        <v>5000</v>
      </c>
      <c r="H397" s="11">
        <v>5000</v>
      </c>
      <c r="I397" s="123">
        <f t="shared" si="23"/>
        <v>3095</v>
      </c>
      <c r="J397">
        <f t="shared" si="24"/>
        <v>3100</v>
      </c>
      <c r="K397">
        <f t="shared" si="25"/>
        <v>3200</v>
      </c>
      <c r="L397">
        <f t="shared" si="26"/>
        <v>3200</v>
      </c>
    </row>
    <row r="398" spans="1:12" ht="27">
      <c r="A398" s="6">
        <v>386</v>
      </c>
      <c r="B398" s="7" t="s">
        <v>238</v>
      </c>
      <c r="C398" s="34">
        <v>386</v>
      </c>
      <c r="D398" s="20" t="s">
        <v>1453</v>
      </c>
      <c r="E398" s="10">
        <v>4000</v>
      </c>
      <c r="F398" s="10">
        <v>4000</v>
      </c>
      <c r="G398" s="11">
        <v>4000</v>
      </c>
      <c r="H398" s="11">
        <v>4000</v>
      </c>
      <c r="I398" s="123">
        <f t="shared" si="23"/>
        <v>2476</v>
      </c>
      <c r="J398">
        <f t="shared" si="24"/>
        <v>2480</v>
      </c>
      <c r="K398">
        <f t="shared" si="25"/>
        <v>2560</v>
      </c>
      <c r="L398">
        <f t="shared" si="26"/>
        <v>2560</v>
      </c>
    </row>
    <row r="399" spans="1:12">
      <c r="A399" s="6">
        <v>387</v>
      </c>
      <c r="B399" s="7" t="s">
        <v>664</v>
      </c>
      <c r="C399" s="34">
        <v>387</v>
      </c>
      <c r="D399" s="25" t="s">
        <v>1454</v>
      </c>
      <c r="E399" s="10">
        <v>6000</v>
      </c>
      <c r="F399" s="10">
        <v>6000</v>
      </c>
      <c r="G399" s="11">
        <v>6000</v>
      </c>
      <c r="H399" s="11">
        <v>6000</v>
      </c>
      <c r="I399" s="123">
        <f t="shared" si="23"/>
        <v>3714</v>
      </c>
      <c r="J399">
        <f t="shared" si="24"/>
        <v>3720</v>
      </c>
      <c r="K399">
        <f t="shared" si="25"/>
        <v>3840</v>
      </c>
      <c r="L399">
        <f t="shared" si="26"/>
        <v>3840</v>
      </c>
    </row>
    <row r="400" spans="1:12" ht="27">
      <c r="A400" s="6">
        <v>388</v>
      </c>
      <c r="B400" s="7" t="s">
        <v>665</v>
      </c>
      <c r="C400" s="34">
        <v>388</v>
      </c>
      <c r="D400" s="25" t="s">
        <v>1455</v>
      </c>
      <c r="E400" s="10">
        <v>6000</v>
      </c>
      <c r="F400" s="10">
        <v>6000</v>
      </c>
      <c r="G400" s="11">
        <v>6000</v>
      </c>
      <c r="H400" s="11">
        <v>6000</v>
      </c>
      <c r="I400" s="123">
        <f t="shared" si="23"/>
        <v>3714</v>
      </c>
      <c r="J400">
        <f t="shared" si="24"/>
        <v>3720</v>
      </c>
      <c r="K400">
        <f t="shared" si="25"/>
        <v>3840</v>
      </c>
      <c r="L400">
        <f t="shared" si="26"/>
        <v>3840</v>
      </c>
    </row>
    <row r="401" spans="1:12">
      <c r="A401" s="6">
        <v>389</v>
      </c>
      <c r="B401" s="7" t="s">
        <v>239</v>
      </c>
      <c r="C401" s="34">
        <v>389</v>
      </c>
      <c r="D401" s="20" t="s">
        <v>1456</v>
      </c>
      <c r="E401" s="10">
        <v>60000</v>
      </c>
      <c r="F401" s="10">
        <v>60000</v>
      </c>
      <c r="G401" s="11">
        <v>60000</v>
      </c>
      <c r="H401" s="11">
        <v>60000</v>
      </c>
      <c r="I401" s="123">
        <f t="shared" si="23"/>
        <v>37140</v>
      </c>
      <c r="J401">
        <f t="shared" si="24"/>
        <v>37200</v>
      </c>
      <c r="K401">
        <f t="shared" si="25"/>
        <v>38400</v>
      </c>
      <c r="L401">
        <f t="shared" si="26"/>
        <v>38400</v>
      </c>
    </row>
    <row r="402" spans="1:12" ht="27">
      <c r="A402" s="6">
        <v>390</v>
      </c>
      <c r="B402" s="7" t="s">
        <v>240</v>
      </c>
      <c r="C402" s="34">
        <v>390</v>
      </c>
      <c r="D402" s="20" t="s">
        <v>1457</v>
      </c>
      <c r="E402" s="10">
        <v>3000</v>
      </c>
      <c r="F402" s="10">
        <v>3000</v>
      </c>
      <c r="G402" s="11">
        <v>3000</v>
      </c>
      <c r="H402" s="11">
        <v>3000</v>
      </c>
      <c r="I402" s="123">
        <f t="shared" si="23"/>
        <v>1857</v>
      </c>
      <c r="J402">
        <f t="shared" si="24"/>
        <v>1860</v>
      </c>
      <c r="K402">
        <f t="shared" si="25"/>
        <v>1920</v>
      </c>
      <c r="L402">
        <f t="shared" si="26"/>
        <v>1920</v>
      </c>
    </row>
    <row r="403" spans="1:12">
      <c r="A403" s="6">
        <v>391</v>
      </c>
      <c r="B403" s="7" t="s">
        <v>241</v>
      </c>
      <c r="C403" s="34">
        <v>391</v>
      </c>
      <c r="D403" s="20" t="s">
        <v>1458</v>
      </c>
      <c r="E403" s="10">
        <v>4000</v>
      </c>
      <c r="F403" s="10">
        <v>4000</v>
      </c>
      <c r="G403" s="11">
        <v>4000</v>
      </c>
      <c r="H403" s="11">
        <v>4000</v>
      </c>
      <c r="I403" s="123">
        <f t="shared" si="23"/>
        <v>2476</v>
      </c>
      <c r="J403">
        <f t="shared" si="24"/>
        <v>2480</v>
      </c>
      <c r="K403">
        <f t="shared" si="25"/>
        <v>2560</v>
      </c>
      <c r="L403">
        <f t="shared" si="26"/>
        <v>2560</v>
      </c>
    </row>
    <row r="404" spans="1:12">
      <c r="A404" s="6">
        <v>392</v>
      </c>
      <c r="B404" s="7" t="s">
        <v>242</v>
      </c>
      <c r="C404" s="34">
        <v>392</v>
      </c>
      <c r="D404" s="20" t="s">
        <v>1459</v>
      </c>
      <c r="E404" s="10">
        <v>6000</v>
      </c>
      <c r="F404" s="10">
        <v>6000</v>
      </c>
      <c r="G404" s="11">
        <v>6000</v>
      </c>
      <c r="H404" s="11">
        <v>6000</v>
      </c>
      <c r="I404" s="123">
        <f t="shared" si="23"/>
        <v>3714</v>
      </c>
      <c r="J404">
        <f t="shared" si="24"/>
        <v>3720</v>
      </c>
      <c r="K404">
        <f t="shared" si="25"/>
        <v>3840</v>
      </c>
      <c r="L404">
        <f t="shared" si="26"/>
        <v>3840</v>
      </c>
    </row>
    <row r="405" spans="1:12">
      <c r="A405" s="6">
        <v>393</v>
      </c>
      <c r="B405" s="7" t="s">
        <v>666</v>
      </c>
      <c r="C405" s="34">
        <v>393</v>
      </c>
      <c r="D405" s="25" t="s">
        <v>1460</v>
      </c>
      <c r="E405" s="10">
        <v>6000</v>
      </c>
      <c r="F405" s="10">
        <v>6000</v>
      </c>
      <c r="G405" s="11">
        <v>6000</v>
      </c>
      <c r="H405" s="11">
        <v>6000</v>
      </c>
      <c r="I405" s="123">
        <f t="shared" si="23"/>
        <v>3714</v>
      </c>
      <c r="J405">
        <f t="shared" si="24"/>
        <v>3720</v>
      </c>
      <c r="K405">
        <f t="shared" si="25"/>
        <v>3840</v>
      </c>
      <c r="L405">
        <f t="shared" si="26"/>
        <v>3840</v>
      </c>
    </row>
    <row r="406" spans="1:12">
      <c r="A406" s="6">
        <v>394</v>
      </c>
      <c r="B406" s="7" t="s">
        <v>243</v>
      </c>
      <c r="C406" s="34">
        <v>394</v>
      </c>
      <c r="D406" s="25" t="s">
        <v>1461</v>
      </c>
      <c r="E406" s="10">
        <v>3000</v>
      </c>
      <c r="F406" s="10">
        <v>3000</v>
      </c>
      <c r="G406" s="11">
        <v>3000</v>
      </c>
      <c r="H406" s="11">
        <v>3000</v>
      </c>
      <c r="I406" s="123">
        <f t="shared" si="23"/>
        <v>1857</v>
      </c>
      <c r="J406">
        <f t="shared" si="24"/>
        <v>1860</v>
      </c>
      <c r="K406">
        <f t="shared" si="25"/>
        <v>1920</v>
      </c>
      <c r="L406">
        <f t="shared" si="26"/>
        <v>1920</v>
      </c>
    </row>
    <row r="407" spans="1:12">
      <c r="A407" s="6">
        <v>395</v>
      </c>
      <c r="B407" s="7" t="s">
        <v>667</v>
      </c>
      <c r="C407" s="34">
        <v>395</v>
      </c>
      <c r="D407" s="25" t="s">
        <v>1462</v>
      </c>
      <c r="E407" s="10">
        <v>15000</v>
      </c>
      <c r="F407" s="10">
        <v>15000</v>
      </c>
      <c r="G407" s="11">
        <v>15000</v>
      </c>
      <c r="H407" s="11">
        <v>15000</v>
      </c>
      <c r="I407" s="123">
        <f t="shared" si="23"/>
        <v>9285</v>
      </c>
      <c r="J407">
        <f t="shared" si="24"/>
        <v>9300</v>
      </c>
      <c r="K407">
        <f t="shared" si="25"/>
        <v>9600</v>
      </c>
      <c r="L407">
        <f t="shared" si="26"/>
        <v>9600</v>
      </c>
    </row>
    <row r="408" spans="1:12">
      <c r="A408" s="6">
        <v>396</v>
      </c>
      <c r="B408" s="7" t="s">
        <v>668</v>
      </c>
      <c r="C408" s="34">
        <v>396</v>
      </c>
      <c r="D408" s="25" t="s">
        <v>1463</v>
      </c>
      <c r="E408" s="10">
        <v>3000</v>
      </c>
      <c r="F408" s="10">
        <v>3000</v>
      </c>
      <c r="G408" s="11">
        <v>3000</v>
      </c>
      <c r="H408" s="11">
        <v>3000</v>
      </c>
      <c r="I408" s="123">
        <f t="shared" ref="I408:I471" si="27">+E408*0.619</f>
        <v>1857</v>
      </c>
      <c r="J408">
        <f t="shared" si="24"/>
        <v>1860</v>
      </c>
      <c r="K408">
        <f t="shared" si="25"/>
        <v>1920</v>
      </c>
      <c r="L408">
        <f t="shared" si="26"/>
        <v>1920</v>
      </c>
    </row>
    <row r="409" spans="1:12">
      <c r="A409" s="6">
        <v>397</v>
      </c>
      <c r="B409" s="7" t="s">
        <v>669</v>
      </c>
      <c r="C409" s="34">
        <v>397</v>
      </c>
      <c r="D409" s="25" t="s">
        <v>1464</v>
      </c>
      <c r="E409" s="10">
        <v>2000</v>
      </c>
      <c r="F409" s="10">
        <v>2000</v>
      </c>
      <c r="G409" s="11">
        <v>2000</v>
      </c>
      <c r="H409" s="11">
        <v>2000</v>
      </c>
      <c r="I409" s="123">
        <f t="shared" si="27"/>
        <v>1238</v>
      </c>
      <c r="J409">
        <f t="shared" si="24"/>
        <v>1240</v>
      </c>
      <c r="K409">
        <f t="shared" si="25"/>
        <v>1280</v>
      </c>
      <c r="L409">
        <f t="shared" si="26"/>
        <v>1280</v>
      </c>
    </row>
    <row r="410" spans="1:12">
      <c r="A410" s="6">
        <v>398</v>
      </c>
      <c r="B410" s="7" t="s">
        <v>244</v>
      </c>
      <c r="C410" s="34">
        <v>398</v>
      </c>
      <c r="D410" s="20" t="s">
        <v>1465</v>
      </c>
      <c r="E410" s="10">
        <v>7000</v>
      </c>
      <c r="F410" s="10">
        <v>7000</v>
      </c>
      <c r="G410" s="11">
        <v>7000</v>
      </c>
      <c r="H410" s="11">
        <v>7000</v>
      </c>
      <c r="I410" s="123">
        <f t="shared" si="27"/>
        <v>4333</v>
      </c>
      <c r="J410">
        <f t="shared" si="24"/>
        <v>4340</v>
      </c>
      <c r="K410">
        <f t="shared" si="25"/>
        <v>4480</v>
      </c>
      <c r="L410">
        <f t="shared" si="26"/>
        <v>4480</v>
      </c>
    </row>
    <row r="411" spans="1:12" ht="27">
      <c r="A411" s="6">
        <v>399</v>
      </c>
      <c r="B411" s="7" t="s">
        <v>245</v>
      </c>
      <c r="C411" s="34">
        <v>399</v>
      </c>
      <c r="D411" s="20" t="s">
        <v>1466</v>
      </c>
      <c r="E411" s="10">
        <v>11000</v>
      </c>
      <c r="F411" s="10">
        <v>11000</v>
      </c>
      <c r="G411" s="11">
        <v>11000</v>
      </c>
      <c r="H411" s="11">
        <v>11000</v>
      </c>
      <c r="I411" s="123">
        <f t="shared" si="27"/>
        <v>6809</v>
      </c>
      <c r="J411">
        <f t="shared" si="24"/>
        <v>6820</v>
      </c>
      <c r="K411">
        <f t="shared" si="25"/>
        <v>7040</v>
      </c>
      <c r="L411">
        <f t="shared" si="26"/>
        <v>7040</v>
      </c>
    </row>
    <row r="412" spans="1:12">
      <c r="A412" s="6">
        <v>400</v>
      </c>
      <c r="B412" s="7" t="s">
        <v>246</v>
      </c>
      <c r="C412" s="34">
        <v>400</v>
      </c>
      <c r="D412" s="20" t="s">
        <v>1467</v>
      </c>
      <c r="E412" s="10">
        <v>6000</v>
      </c>
      <c r="F412" s="10">
        <v>6000</v>
      </c>
      <c r="G412" s="11">
        <v>6000</v>
      </c>
      <c r="H412" s="11">
        <v>6000</v>
      </c>
      <c r="I412" s="123">
        <f t="shared" si="27"/>
        <v>3714</v>
      </c>
      <c r="J412">
        <f t="shared" si="24"/>
        <v>3720</v>
      </c>
      <c r="K412">
        <f t="shared" si="25"/>
        <v>3840</v>
      </c>
      <c r="L412">
        <f t="shared" si="26"/>
        <v>3840</v>
      </c>
    </row>
    <row r="413" spans="1:12" ht="27">
      <c r="A413" s="6">
        <v>401</v>
      </c>
      <c r="B413" s="7" t="s">
        <v>247</v>
      </c>
      <c r="C413" s="34">
        <v>401</v>
      </c>
      <c r="D413" s="20" t="s">
        <v>1468</v>
      </c>
      <c r="E413" s="10">
        <v>1000</v>
      </c>
      <c r="F413" s="10">
        <v>1000</v>
      </c>
      <c r="G413" s="10">
        <v>1000</v>
      </c>
      <c r="H413" s="10">
        <v>1000</v>
      </c>
      <c r="I413" s="123">
        <f t="shared" si="27"/>
        <v>619</v>
      </c>
      <c r="J413">
        <f t="shared" si="24"/>
        <v>620</v>
      </c>
      <c r="K413">
        <f t="shared" si="25"/>
        <v>640</v>
      </c>
      <c r="L413">
        <f t="shared" si="26"/>
        <v>640</v>
      </c>
    </row>
    <row r="414" spans="1:12" ht="27">
      <c r="A414" s="6">
        <v>402</v>
      </c>
      <c r="B414" s="7" t="s">
        <v>248</v>
      </c>
      <c r="C414" s="34">
        <v>402</v>
      </c>
      <c r="D414" s="20" t="s">
        <v>1469</v>
      </c>
      <c r="E414" s="10">
        <v>5000</v>
      </c>
      <c r="F414" s="10">
        <v>5000</v>
      </c>
      <c r="G414" s="11">
        <v>5000</v>
      </c>
      <c r="H414" s="11">
        <v>5000</v>
      </c>
      <c r="I414" s="123">
        <f t="shared" si="27"/>
        <v>3095</v>
      </c>
      <c r="J414">
        <f t="shared" si="24"/>
        <v>3100</v>
      </c>
      <c r="K414">
        <f t="shared" si="25"/>
        <v>3200</v>
      </c>
      <c r="L414">
        <f t="shared" si="26"/>
        <v>3200</v>
      </c>
    </row>
    <row r="415" spans="1:12">
      <c r="A415" s="6">
        <v>403</v>
      </c>
      <c r="B415" s="7" t="s">
        <v>670</v>
      </c>
      <c r="C415" s="34">
        <v>403</v>
      </c>
      <c r="D415" s="25" t="s">
        <v>1470</v>
      </c>
      <c r="E415" s="10">
        <v>16000</v>
      </c>
      <c r="F415" s="10">
        <v>16000</v>
      </c>
      <c r="G415" s="11">
        <v>16000</v>
      </c>
      <c r="H415" s="11">
        <v>16000</v>
      </c>
      <c r="I415" s="123">
        <f t="shared" si="27"/>
        <v>9904</v>
      </c>
      <c r="J415">
        <f t="shared" si="24"/>
        <v>9920</v>
      </c>
      <c r="K415">
        <f t="shared" si="25"/>
        <v>10240</v>
      </c>
      <c r="L415">
        <f t="shared" si="26"/>
        <v>10240</v>
      </c>
    </row>
    <row r="416" spans="1:12" ht="27">
      <c r="A416" s="6">
        <v>404</v>
      </c>
      <c r="B416" s="7" t="s">
        <v>671</v>
      </c>
      <c r="C416" s="34">
        <v>404</v>
      </c>
      <c r="D416" s="25" t="s">
        <v>1471</v>
      </c>
      <c r="E416" s="10">
        <v>12000</v>
      </c>
      <c r="F416" s="10">
        <v>12000</v>
      </c>
      <c r="G416" s="11">
        <v>12000</v>
      </c>
      <c r="H416" s="11">
        <v>12000</v>
      </c>
      <c r="I416" s="123">
        <f t="shared" si="27"/>
        <v>7428</v>
      </c>
      <c r="J416">
        <f t="shared" si="24"/>
        <v>7440</v>
      </c>
      <c r="K416">
        <f t="shared" si="25"/>
        <v>7680</v>
      </c>
      <c r="L416">
        <f t="shared" si="26"/>
        <v>7680</v>
      </c>
    </row>
    <row r="417" spans="1:12" ht="27">
      <c r="A417" s="6">
        <v>405</v>
      </c>
      <c r="B417" s="7" t="s">
        <v>672</v>
      </c>
      <c r="C417" s="34">
        <v>405</v>
      </c>
      <c r="D417" s="25" t="s">
        <v>1472</v>
      </c>
      <c r="E417" s="10">
        <v>5000</v>
      </c>
      <c r="F417" s="10">
        <v>5000</v>
      </c>
      <c r="G417" s="11">
        <v>5000</v>
      </c>
      <c r="H417" s="11">
        <v>5000</v>
      </c>
      <c r="I417" s="123">
        <f t="shared" si="27"/>
        <v>3095</v>
      </c>
      <c r="J417">
        <f t="shared" si="24"/>
        <v>3100</v>
      </c>
      <c r="K417">
        <f t="shared" si="25"/>
        <v>3200</v>
      </c>
      <c r="L417">
        <f t="shared" si="26"/>
        <v>3200</v>
      </c>
    </row>
    <row r="418" spans="1:12">
      <c r="A418" s="6">
        <v>406</v>
      </c>
      <c r="B418" s="7" t="s">
        <v>249</v>
      </c>
      <c r="C418" s="34">
        <v>406</v>
      </c>
      <c r="D418" s="20" t="s">
        <v>1473</v>
      </c>
      <c r="E418" s="10">
        <v>500</v>
      </c>
      <c r="F418" s="10">
        <v>500</v>
      </c>
      <c r="G418" s="10">
        <v>500</v>
      </c>
      <c r="H418" s="10">
        <v>500</v>
      </c>
      <c r="I418" s="123">
        <f t="shared" si="27"/>
        <v>309.5</v>
      </c>
      <c r="J418">
        <f t="shared" si="24"/>
        <v>310</v>
      </c>
      <c r="K418">
        <f t="shared" si="25"/>
        <v>320</v>
      </c>
      <c r="L418">
        <f t="shared" si="26"/>
        <v>320</v>
      </c>
    </row>
    <row r="419" spans="1:12" ht="27">
      <c r="A419" s="6">
        <v>407</v>
      </c>
      <c r="B419" s="7" t="s">
        <v>673</v>
      </c>
      <c r="C419" s="34">
        <v>407</v>
      </c>
      <c r="D419" s="25" t="s">
        <v>1474</v>
      </c>
      <c r="E419" s="10">
        <v>6000</v>
      </c>
      <c r="F419" s="10">
        <v>6000</v>
      </c>
      <c r="G419" s="11">
        <v>6000</v>
      </c>
      <c r="H419" s="11">
        <v>6000</v>
      </c>
      <c r="I419" s="123">
        <f t="shared" si="27"/>
        <v>3714</v>
      </c>
      <c r="J419">
        <f t="shared" si="24"/>
        <v>3720</v>
      </c>
      <c r="K419">
        <f t="shared" si="25"/>
        <v>3840</v>
      </c>
      <c r="L419">
        <f t="shared" si="26"/>
        <v>3840</v>
      </c>
    </row>
    <row r="420" spans="1:12">
      <c r="A420" s="6">
        <v>408</v>
      </c>
      <c r="B420" s="7" t="s">
        <v>674</v>
      </c>
      <c r="C420" s="34">
        <v>408</v>
      </c>
      <c r="D420" s="25" t="s">
        <v>1475</v>
      </c>
      <c r="E420" s="10">
        <v>5000</v>
      </c>
      <c r="F420" s="10">
        <v>5000</v>
      </c>
      <c r="G420" s="11">
        <v>5000</v>
      </c>
      <c r="H420" s="11">
        <v>5000</v>
      </c>
      <c r="I420" s="123">
        <f t="shared" si="27"/>
        <v>3095</v>
      </c>
      <c r="J420">
        <f t="shared" si="24"/>
        <v>3100</v>
      </c>
      <c r="K420">
        <f t="shared" si="25"/>
        <v>3200</v>
      </c>
      <c r="L420">
        <f t="shared" si="26"/>
        <v>3200</v>
      </c>
    </row>
    <row r="421" spans="1:12">
      <c r="A421" s="6">
        <v>409</v>
      </c>
      <c r="B421" s="7" t="s">
        <v>675</v>
      </c>
      <c r="C421" s="34">
        <v>409</v>
      </c>
      <c r="D421" s="20" t="s">
        <v>1476</v>
      </c>
      <c r="E421" s="10">
        <v>7000</v>
      </c>
      <c r="F421" s="10">
        <v>7000</v>
      </c>
      <c r="G421" s="11">
        <v>7000</v>
      </c>
      <c r="H421" s="11">
        <v>7000</v>
      </c>
      <c r="I421" s="123">
        <f t="shared" si="27"/>
        <v>4333</v>
      </c>
      <c r="J421">
        <f t="shared" si="24"/>
        <v>4340</v>
      </c>
      <c r="K421">
        <f t="shared" si="25"/>
        <v>4480</v>
      </c>
      <c r="L421">
        <f t="shared" si="26"/>
        <v>4480</v>
      </c>
    </row>
    <row r="422" spans="1:12">
      <c r="A422" s="6">
        <v>410</v>
      </c>
      <c r="B422" s="7" t="s">
        <v>676</v>
      </c>
      <c r="C422" s="34">
        <v>410</v>
      </c>
      <c r="D422" s="20" t="s">
        <v>1477</v>
      </c>
      <c r="E422" s="10">
        <v>5000</v>
      </c>
      <c r="F422" s="10">
        <v>5000</v>
      </c>
      <c r="G422" s="11">
        <v>15000</v>
      </c>
      <c r="H422" s="11">
        <v>15000</v>
      </c>
      <c r="I422" s="123">
        <f t="shared" si="27"/>
        <v>3095</v>
      </c>
      <c r="J422">
        <f t="shared" si="24"/>
        <v>3100</v>
      </c>
      <c r="K422">
        <f t="shared" si="25"/>
        <v>9600</v>
      </c>
      <c r="L422">
        <f t="shared" si="26"/>
        <v>9600</v>
      </c>
    </row>
    <row r="423" spans="1:12">
      <c r="A423" s="6">
        <v>411</v>
      </c>
      <c r="B423" s="7" t="s">
        <v>677</v>
      </c>
      <c r="C423" s="34">
        <v>411</v>
      </c>
      <c r="D423" s="25" t="s">
        <v>1478</v>
      </c>
      <c r="E423" s="10">
        <v>7000</v>
      </c>
      <c r="F423" s="10">
        <v>7000</v>
      </c>
      <c r="G423" s="11">
        <v>7000</v>
      </c>
      <c r="H423" s="11">
        <v>7000</v>
      </c>
      <c r="I423" s="123">
        <f t="shared" si="27"/>
        <v>4333</v>
      </c>
      <c r="J423">
        <f t="shared" si="24"/>
        <v>4340</v>
      </c>
      <c r="K423">
        <f t="shared" si="25"/>
        <v>4480</v>
      </c>
      <c r="L423">
        <f t="shared" si="26"/>
        <v>4480</v>
      </c>
    </row>
    <row r="424" spans="1:12">
      <c r="A424" s="6">
        <v>412</v>
      </c>
      <c r="B424" s="7" t="s">
        <v>250</v>
      </c>
      <c r="C424" s="34">
        <v>412</v>
      </c>
      <c r="D424" s="25" t="s">
        <v>1479</v>
      </c>
      <c r="E424" s="10">
        <v>3500</v>
      </c>
      <c r="F424" s="10">
        <v>3500</v>
      </c>
      <c r="G424" s="11">
        <v>3500</v>
      </c>
      <c r="H424" s="11">
        <v>3500</v>
      </c>
      <c r="I424" s="123">
        <f t="shared" si="27"/>
        <v>2166.5</v>
      </c>
      <c r="J424">
        <f t="shared" si="24"/>
        <v>2170</v>
      </c>
      <c r="K424">
        <f t="shared" si="25"/>
        <v>2240</v>
      </c>
      <c r="L424">
        <f t="shared" si="26"/>
        <v>2240</v>
      </c>
    </row>
    <row r="425" spans="1:12">
      <c r="A425" s="6">
        <v>413</v>
      </c>
      <c r="B425" s="7" t="s">
        <v>251</v>
      </c>
      <c r="C425" s="34">
        <v>413</v>
      </c>
      <c r="D425" s="25" t="s">
        <v>1480</v>
      </c>
      <c r="E425" s="10">
        <v>2500</v>
      </c>
      <c r="F425" s="10">
        <v>2500</v>
      </c>
      <c r="G425" s="11">
        <v>2500</v>
      </c>
      <c r="H425" s="11">
        <v>2500</v>
      </c>
      <c r="I425" s="123">
        <f t="shared" si="27"/>
        <v>1547.5</v>
      </c>
      <c r="J425">
        <f t="shared" si="24"/>
        <v>1550</v>
      </c>
      <c r="K425">
        <f t="shared" si="25"/>
        <v>1600</v>
      </c>
      <c r="L425">
        <f t="shared" si="26"/>
        <v>1600</v>
      </c>
    </row>
    <row r="426" spans="1:12">
      <c r="A426" s="6">
        <v>414</v>
      </c>
      <c r="B426" s="7" t="s">
        <v>252</v>
      </c>
      <c r="C426" s="34">
        <v>414</v>
      </c>
      <c r="D426" s="25" t="s">
        <v>1481</v>
      </c>
      <c r="E426" s="10">
        <v>1000</v>
      </c>
      <c r="F426" s="10">
        <v>1000</v>
      </c>
      <c r="G426" s="10">
        <v>1000</v>
      </c>
      <c r="H426" s="10">
        <v>1000</v>
      </c>
      <c r="I426" s="123">
        <f t="shared" si="27"/>
        <v>619</v>
      </c>
      <c r="J426">
        <f t="shared" si="24"/>
        <v>620</v>
      </c>
      <c r="K426">
        <f t="shared" si="25"/>
        <v>640</v>
      </c>
      <c r="L426">
        <f t="shared" si="26"/>
        <v>640</v>
      </c>
    </row>
    <row r="427" spans="1:12">
      <c r="A427" s="6">
        <v>415</v>
      </c>
      <c r="B427" s="7" t="s">
        <v>253</v>
      </c>
      <c r="C427" s="34">
        <v>415</v>
      </c>
      <c r="D427" s="25" t="s">
        <v>1482</v>
      </c>
      <c r="E427" s="10">
        <v>2000</v>
      </c>
      <c r="F427" s="10">
        <v>2000</v>
      </c>
      <c r="G427" s="11">
        <v>2000</v>
      </c>
      <c r="H427" s="11">
        <v>2000</v>
      </c>
      <c r="I427" s="123">
        <f t="shared" si="27"/>
        <v>1238</v>
      </c>
      <c r="J427">
        <f t="shared" si="24"/>
        <v>1240</v>
      </c>
      <c r="K427">
        <f t="shared" si="25"/>
        <v>1280</v>
      </c>
      <c r="L427">
        <f t="shared" si="26"/>
        <v>1280</v>
      </c>
    </row>
    <row r="428" spans="1:12" ht="27">
      <c r="A428" s="6">
        <v>416</v>
      </c>
      <c r="B428" s="7" t="s">
        <v>254</v>
      </c>
      <c r="C428" s="34">
        <v>416</v>
      </c>
      <c r="D428" s="25" t="s">
        <v>1483</v>
      </c>
      <c r="E428" s="10">
        <v>4000</v>
      </c>
      <c r="F428" s="10">
        <v>4000</v>
      </c>
      <c r="G428" s="11">
        <v>4000</v>
      </c>
      <c r="H428" s="11">
        <v>4000</v>
      </c>
      <c r="I428" s="123">
        <f t="shared" si="27"/>
        <v>2476</v>
      </c>
      <c r="J428">
        <f t="shared" si="24"/>
        <v>2480</v>
      </c>
      <c r="K428">
        <f t="shared" si="25"/>
        <v>2560</v>
      </c>
      <c r="L428">
        <f t="shared" si="26"/>
        <v>2560</v>
      </c>
    </row>
    <row r="429" spans="1:12" ht="27">
      <c r="A429" s="6">
        <v>417</v>
      </c>
      <c r="B429" s="7" t="s">
        <v>255</v>
      </c>
      <c r="C429" s="34">
        <v>417</v>
      </c>
      <c r="D429" s="20" t="s">
        <v>1484</v>
      </c>
      <c r="E429" s="10">
        <v>3000</v>
      </c>
      <c r="F429" s="10">
        <v>3000</v>
      </c>
      <c r="G429" s="11">
        <v>3000</v>
      </c>
      <c r="H429" s="11">
        <v>3000</v>
      </c>
      <c r="I429" s="123">
        <f t="shared" si="27"/>
        <v>1857</v>
      </c>
      <c r="J429">
        <f t="shared" si="24"/>
        <v>1860</v>
      </c>
      <c r="K429">
        <f t="shared" si="25"/>
        <v>1920</v>
      </c>
      <c r="L429">
        <f t="shared" si="26"/>
        <v>1920</v>
      </c>
    </row>
    <row r="430" spans="1:12">
      <c r="A430" s="6">
        <v>418</v>
      </c>
      <c r="B430" s="7" t="s">
        <v>678</v>
      </c>
      <c r="C430" s="34">
        <v>418</v>
      </c>
      <c r="D430" s="25" t="s">
        <v>1485</v>
      </c>
      <c r="E430" s="10">
        <v>30000</v>
      </c>
      <c r="F430" s="10">
        <v>30000</v>
      </c>
      <c r="G430" s="11">
        <v>30000</v>
      </c>
      <c r="H430" s="11">
        <v>30000</v>
      </c>
      <c r="I430" s="123">
        <f t="shared" si="27"/>
        <v>18570</v>
      </c>
      <c r="J430">
        <f t="shared" si="24"/>
        <v>18600</v>
      </c>
      <c r="K430">
        <f t="shared" si="25"/>
        <v>19200</v>
      </c>
      <c r="L430">
        <f t="shared" si="26"/>
        <v>19200</v>
      </c>
    </row>
    <row r="431" spans="1:12">
      <c r="A431" s="6">
        <v>419</v>
      </c>
      <c r="B431" s="7" t="s">
        <v>679</v>
      </c>
      <c r="C431" s="34">
        <v>419</v>
      </c>
      <c r="D431" s="25" t="s">
        <v>1486</v>
      </c>
      <c r="E431" s="10">
        <v>18000</v>
      </c>
      <c r="F431" s="10">
        <v>18000</v>
      </c>
      <c r="G431" s="11">
        <v>18000</v>
      </c>
      <c r="H431" s="11">
        <v>18000</v>
      </c>
      <c r="I431" s="123">
        <f t="shared" si="27"/>
        <v>11142</v>
      </c>
      <c r="J431">
        <f t="shared" si="24"/>
        <v>11160</v>
      </c>
      <c r="K431">
        <f t="shared" si="25"/>
        <v>11520</v>
      </c>
      <c r="L431">
        <f t="shared" si="26"/>
        <v>11520</v>
      </c>
    </row>
    <row r="432" spans="1:12" ht="27">
      <c r="A432" s="6">
        <v>420</v>
      </c>
      <c r="B432" s="7" t="s">
        <v>680</v>
      </c>
      <c r="C432" s="34">
        <v>420</v>
      </c>
      <c r="D432" s="25" t="s">
        <v>1487</v>
      </c>
      <c r="E432" s="10">
        <v>30000</v>
      </c>
      <c r="F432" s="10">
        <v>30000</v>
      </c>
      <c r="G432" s="11">
        <v>30000</v>
      </c>
      <c r="H432" s="11">
        <v>30000</v>
      </c>
      <c r="I432" s="123">
        <f t="shared" si="27"/>
        <v>18570</v>
      </c>
      <c r="J432">
        <f t="shared" si="24"/>
        <v>18600</v>
      </c>
      <c r="K432">
        <f t="shared" si="25"/>
        <v>19200</v>
      </c>
      <c r="L432">
        <f t="shared" si="26"/>
        <v>19200</v>
      </c>
    </row>
    <row r="433" spans="1:12" ht="27">
      <c r="A433" s="6">
        <v>421</v>
      </c>
      <c r="B433" s="7" t="s">
        <v>681</v>
      </c>
      <c r="C433" s="34">
        <v>421</v>
      </c>
      <c r="D433" s="25" t="s">
        <v>1488</v>
      </c>
      <c r="E433" s="10">
        <v>10000</v>
      </c>
      <c r="F433" s="10">
        <v>10000</v>
      </c>
      <c r="G433" s="11">
        <v>10000</v>
      </c>
      <c r="H433" s="11">
        <v>10000</v>
      </c>
      <c r="I433" s="123">
        <f t="shared" si="27"/>
        <v>6190</v>
      </c>
      <c r="J433">
        <f t="shared" si="24"/>
        <v>6200</v>
      </c>
      <c r="K433">
        <f t="shared" si="25"/>
        <v>6400</v>
      </c>
      <c r="L433">
        <f t="shared" si="26"/>
        <v>6400</v>
      </c>
    </row>
    <row r="434" spans="1:12" ht="27">
      <c r="A434" s="6">
        <v>422</v>
      </c>
      <c r="B434" s="7" t="s">
        <v>682</v>
      </c>
      <c r="C434" s="34">
        <v>422</v>
      </c>
      <c r="D434" s="25" t="s">
        <v>1489</v>
      </c>
      <c r="E434" s="13"/>
      <c r="F434" s="13"/>
      <c r="G434" s="11">
        <v>10000</v>
      </c>
      <c r="H434" s="11">
        <v>10000</v>
      </c>
      <c r="I434" s="123">
        <f t="shared" si="27"/>
        <v>0</v>
      </c>
      <c r="J434">
        <f t="shared" si="24"/>
        <v>0</v>
      </c>
      <c r="K434">
        <f t="shared" si="25"/>
        <v>6400</v>
      </c>
      <c r="L434">
        <f t="shared" si="26"/>
        <v>6400</v>
      </c>
    </row>
    <row r="435" spans="1:12" ht="27">
      <c r="A435" s="6">
        <v>423</v>
      </c>
      <c r="B435" s="7" t="s">
        <v>683</v>
      </c>
      <c r="C435" s="34">
        <v>423</v>
      </c>
      <c r="D435" s="25" t="s">
        <v>1490</v>
      </c>
      <c r="E435" s="10">
        <v>20000</v>
      </c>
      <c r="F435" s="10">
        <v>20000</v>
      </c>
      <c r="G435" s="11">
        <v>20000</v>
      </c>
      <c r="H435" s="11">
        <v>20000</v>
      </c>
      <c r="I435" s="123">
        <f t="shared" si="27"/>
        <v>12380</v>
      </c>
      <c r="J435">
        <f t="shared" si="24"/>
        <v>12400</v>
      </c>
      <c r="K435">
        <f t="shared" si="25"/>
        <v>12800</v>
      </c>
      <c r="L435">
        <f t="shared" si="26"/>
        <v>12800</v>
      </c>
    </row>
    <row r="436" spans="1:12">
      <c r="A436" s="6">
        <v>424</v>
      </c>
      <c r="B436" s="7" t="s">
        <v>256</v>
      </c>
      <c r="C436" s="34">
        <v>424</v>
      </c>
      <c r="D436" s="20" t="s">
        <v>1491</v>
      </c>
      <c r="E436" s="10">
        <v>10000</v>
      </c>
      <c r="F436" s="10">
        <v>10000</v>
      </c>
      <c r="G436" s="11">
        <v>10000</v>
      </c>
      <c r="H436" s="11">
        <v>10000</v>
      </c>
      <c r="I436" s="123">
        <f t="shared" si="27"/>
        <v>6190</v>
      </c>
      <c r="J436">
        <f t="shared" si="24"/>
        <v>6200</v>
      </c>
      <c r="K436">
        <f t="shared" si="25"/>
        <v>6400</v>
      </c>
      <c r="L436">
        <f t="shared" si="26"/>
        <v>6400</v>
      </c>
    </row>
    <row r="437" spans="1:12">
      <c r="A437" s="6">
        <v>425</v>
      </c>
      <c r="B437" s="7" t="s">
        <v>257</v>
      </c>
      <c r="C437" s="34">
        <v>425</v>
      </c>
      <c r="D437" s="20" t="s">
        <v>1492</v>
      </c>
      <c r="E437" s="10">
        <v>5000</v>
      </c>
      <c r="F437" s="10">
        <v>5000</v>
      </c>
      <c r="G437" s="11">
        <v>5000</v>
      </c>
      <c r="H437" s="11">
        <v>5000</v>
      </c>
      <c r="I437" s="123">
        <f t="shared" si="27"/>
        <v>3095</v>
      </c>
      <c r="J437">
        <f t="shared" si="24"/>
        <v>3100</v>
      </c>
      <c r="K437">
        <f t="shared" si="25"/>
        <v>3200</v>
      </c>
      <c r="L437">
        <f t="shared" si="26"/>
        <v>3200</v>
      </c>
    </row>
    <row r="438" spans="1:12">
      <c r="A438" s="6">
        <v>426</v>
      </c>
      <c r="B438" s="7" t="s">
        <v>684</v>
      </c>
      <c r="C438" s="34">
        <v>426</v>
      </c>
      <c r="D438" s="20" t="s">
        <v>1493</v>
      </c>
      <c r="E438" s="10">
        <v>2000</v>
      </c>
      <c r="F438" s="10">
        <v>2000</v>
      </c>
      <c r="G438" s="11">
        <v>2000</v>
      </c>
      <c r="H438" s="11">
        <v>2000</v>
      </c>
      <c r="I438" s="123">
        <f t="shared" si="27"/>
        <v>1238</v>
      </c>
      <c r="J438">
        <f t="shared" si="24"/>
        <v>1240</v>
      </c>
      <c r="K438">
        <f t="shared" si="25"/>
        <v>1280</v>
      </c>
      <c r="L438">
        <f t="shared" si="26"/>
        <v>1280</v>
      </c>
    </row>
    <row r="439" spans="1:12">
      <c r="A439" s="6">
        <v>427</v>
      </c>
      <c r="B439" s="7" t="s">
        <v>685</v>
      </c>
      <c r="C439" s="34">
        <v>427</v>
      </c>
      <c r="D439" s="20" t="s">
        <v>1494</v>
      </c>
      <c r="E439" s="10">
        <v>5000</v>
      </c>
      <c r="F439" s="10">
        <v>5000</v>
      </c>
      <c r="G439" s="11">
        <v>5000</v>
      </c>
      <c r="H439" s="11">
        <v>5000</v>
      </c>
      <c r="I439" s="123">
        <f t="shared" si="27"/>
        <v>3095</v>
      </c>
      <c r="J439">
        <f t="shared" si="24"/>
        <v>3100</v>
      </c>
      <c r="K439">
        <f t="shared" si="25"/>
        <v>3200</v>
      </c>
      <c r="L439">
        <f t="shared" si="26"/>
        <v>3200</v>
      </c>
    </row>
    <row r="440" spans="1:12">
      <c r="A440" s="6">
        <v>428</v>
      </c>
      <c r="B440" s="7" t="s">
        <v>686</v>
      </c>
      <c r="C440" s="34">
        <v>428</v>
      </c>
      <c r="D440" s="25" t="s">
        <v>1495</v>
      </c>
      <c r="E440" s="10">
        <v>2500</v>
      </c>
      <c r="F440" s="10">
        <v>2500</v>
      </c>
      <c r="G440" s="11">
        <v>2500</v>
      </c>
      <c r="H440" s="11">
        <v>2500</v>
      </c>
      <c r="I440" s="123">
        <f t="shared" si="27"/>
        <v>1547.5</v>
      </c>
      <c r="J440">
        <f t="shared" si="24"/>
        <v>1550</v>
      </c>
      <c r="K440">
        <f t="shared" si="25"/>
        <v>1600</v>
      </c>
      <c r="L440">
        <f t="shared" si="26"/>
        <v>1600</v>
      </c>
    </row>
    <row r="441" spans="1:12">
      <c r="A441" s="6">
        <v>429</v>
      </c>
      <c r="B441" s="7" t="s">
        <v>258</v>
      </c>
      <c r="C441" s="34">
        <v>429</v>
      </c>
      <c r="D441" s="20" t="s">
        <v>1496</v>
      </c>
      <c r="E441" s="10">
        <v>1000</v>
      </c>
      <c r="F441" s="10">
        <v>1000</v>
      </c>
      <c r="G441" s="11">
        <v>1000</v>
      </c>
      <c r="H441" s="11">
        <v>1000</v>
      </c>
      <c r="I441" s="123">
        <f t="shared" si="27"/>
        <v>619</v>
      </c>
      <c r="J441">
        <f t="shared" si="24"/>
        <v>620</v>
      </c>
      <c r="K441">
        <f t="shared" si="25"/>
        <v>640</v>
      </c>
      <c r="L441">
        <f t="shared" si="26"/>
        <v>640</v>
      </c>
    </row>
    <row r="442" spans="1:12">
      <c r="A442" s="6">
        <v>430</v>
      </c>
      <c r="B442" s="7" t="s">
        <v>687</v>
      </c>
      <c r="C442" s="34">
        <v>430</v>
      </c>
      <c r="D442" s="20" t="s">
        <v>1497</v>
      </c>
      <c r="E442" s="10">
        <v>3500</v>
      </c>
      <c r="F442" s="10">
        <v>3500</v>
      </c>
      <c r="G442" s="11">
        <v>3500</v>
      </c>
      <c r="H442" s="11">
        <v>3500</v>
      </c>
      <c r="I442" s="123">
        <f t="shared" si="27"/>
        <v>2166.5</v>
      </c>
      <c r="J442">
        <f t="shared" si="24"/>
        <v>2170</v>
      </c>
      <c r="K442">
        <f t="shared" si="25"/>
        <v>2240</v>
      </c>
      <c r="L442">
        <f t="shared" si="26"/>
        <v>2240</v>
      </c>
    </row>
    <row r="443" spans="1:12">
      <c r="A443" s="6">
        <v>431</v>
      </c>
      <c r="B443" s="7" t="s">
        <v>688</v>
      </c>
      <c r="C443" s="34">
        <v>431</v>
      </c>
      <c r="D443" s="25" t="s">
        <v>1498</v>
      </c>
      <c r="E443" s="10">
        <v>2000</v>
      </c>
      <c r="F443" s="10">
        <v>2000</v>
      </c>
      <c r="G443" s="11">
        <v>2000</v>
      </c>
      <c r="H443" s="11">
        <v>2000</v>
      </c>
      <c r="I443" s="123">
        <f t="shared" si="27"/>
        <v>1238</v>
      </c>
      <c r="J443">
        <f t="shared" si="24"/>
        <v>1240</v>
      </c>
      <c r="K443">
        <f t="shared" si="25"/>
        <v>1280</v>
      </c>
      <c r="L443">
        <f t="shared" si="26"/>
        <v>1280</v>
      </c>
    </row>
    <row r="444" spans="1:12">
      <c r="A444" s="6">
        <v>432</v>
      </c>
      <c r="B444" s="7" t="s">
        <v>689</v>
      </c>
      <c r="C444" s="34">
        <v>432</v>
      </c>
      <c r="D444" s="25" t="s">
        <v>1499</v>
      </c>
      <c r="E444" s="10">
        <v>3500</v>
      </c>
      <c r="F444" s="10">
        <v>3500</v>
      </c>
      <c r="G444" s="11">
        <v>3500</v>
      </c>
      <c r="H444" s="11">
        <v>3500</v>
      </c>
      <c r="I444" s="123">
        <f t="shared" si="27"/>
        <v>2166.5</v>
      </c>
      <c r="J444">
        <f t="shared" si="24"/>
        <v>2170</v>
      </c>
      <c r="K444">
        <f t="shared" si="25"/>
        <v>2240</v>
      </c>
      <c r="L444">
        <f t="shared" si="26"/>
        <v>2240</v>
      </c>
    </row>
    <row r="445" spans="1:12">
      <c r="A445" s="6">
        <v>433</v>
      </c>
      <c r="B445" s="7" t="s">
        <v>690</v>
      </c>
      <c r="C445" s="34">
        <v>433</v>
      </c>
      <c r="D445" s="25" t="s">
        <v>1500</v>
      </c>
      <c r="E445" s="10">
        <v>1000</v>
      </c>
      <c r="F445" s="10">
        <v>1000</v>
      </c>
      <c r="G445" s="11">
        <v>1400</v>
      </c>
      <c r="H445" s="11">
        <v>1400</v>
      </c>
      <c r="I445" s="123">
        <f t="shared" si="27"/>
        <v>619</v>
      </c>
      <c r="J445">
        <f t="shared" si="24"/>
        <v>620</v>
      </c>
      <c r="K445">
        <f t="shared" si="25"/>
        <v>896</v>
      </c>
      <c r="L445">
        <f t="shared" si="26"/>
        <v>896</v>
      </c>
    </row>
    <row r="446" spans="1:12">
      <c r="A446" s="6">
        <v>434</v>
      </c>
      <c r="B446" s="7" t="s">
        <v>287</v>
      </c>
      <c r="C446" s="34">
        <v>434</v>
      </c>
      <c r="D446" s="20" t="s">
        <v>1501</v>
      </c>
      <c r="E446" s="10">
        <v>15000</v>
      </c>
      <c r="F446" s="10">
        <v>15000</v>
      </c>
      <c r="G446" s="11">
        <v>15000</v>
      </c>
      <c r="H446" s="11">
        <v>15000</v>
      </c>
      <c r="I446" s="123">
        <f t="shared" si="27"/>
        <v>9285</v>
      </c>
      <c r="J446">
        <f t="shared" si="24"/>
        <v>9300</v>
      </c>
      <c r="K446">
        <f t="shared" si="25"/>
        <v>9600</v>
      </c>
      <c r="L446">
        <f t="shared" si="26"/>
        <v>9600</v>
      </c>
    </row>
    <row r="447" spans="1:12">
      <c r="A447" s="6">
        <v>435</v>
      </c>
      <c r="B447" s="7" t="s">
        <v>288</v>
      </c>
      <c r="C447" s="34">
        <v>435</v>
      </c>
      <c r="D447" s="20" t="s">
        <v>1502</v>
      </c>
      <c r="E447" s="10">
        <v>4000</v>
      </c>
      <c r="F447" s="10">
        <v>4000</v>
      </c>
      <c r="G447" s="11">
        <v>4000</v>
      </c>
      <c r="H447" s="11">
        <v>4000</v>
      </c>
      <c r="I447" s="123">
        <f t="shared" si="27"/>
        <v>2476</v>
      </c>
      <c r="J447">
        <f t="shared" si="24"/>
        <v>2480</v>
      </c>
      <c r="K447">
        <f t="shared" si="25"/>
        <v>2560</v>
      </c>
      <c r="L447">
        <f t="shared" si="26"/>
        <v>2560</v>
      </c>
    </row>
    <row r="448" spans="1:12">
      <c r="A448" s="6">
        <v>436</v>
      </c>
      <c r="B448" s="7" t="s">
        <v>289</v>
      </c>
      <c r="C448" s="34">
        <v>436</v>
      </c>
      <c r="D448" s="20" t="s">
        <v>1503</v>
      </c>
      <c r="E448" s="10">
        <v>6000</v>
      </c>
      <c r="F448" s="10">
        <v>6000</v>
      </c>
      <c r="G448" s="11">
        <v>6000</v>
      </c>
      <c r="H448" s="11">
        <v>6000</v>
      </c>
      <c r="I448" s="123">
        <f t="shared" si="27"/>
        <v>3714</v>
      </c>
      <c r="J448">
        <f t="shared" si="24"/>
        <v>3720</v>
      </c>
      <c r="K448">
        <f t="shared" si="25"/>
        <v>3840</v>
      </c>
      <c r="L448">
        <f t="shared" si="26"/>
        <v>3840</v>
      </c>
    </row>
    <row r="449" spans="1:12">
      <c r="A449" s="6">
        <v>437</v>
      </c>
      <c r="B449" s="7" t="s">
        <v>691</v>
      </c>
      <c r="C449" s="34">
        <v>437</v>
      </c>
      <c r="D449" s="25" t="s">
        <v>1504</v>
      </c>
      <c r="E449" s="10">
        <v>1000</v>
      </c>
      <c r="F449" s="10">
        <v>1000</v>
      </c>
      <c r="G449" s="11">
        <v>1000</v>
      </c>
      <c r="H449" s="11">
        <v>1000</v>
      </c>
      <c r="I449" s="123">
        <f t="shared" si="27"/>
        <v>619</v>
      </c>
      <c r="J449">
        <f t="shared" si="24"/>
        <v>620</v>
      </c>
      <c r="K449">
        <f t="shared" si="25"/>
        <v>640</v>
      </c>
      <c r="L449">
        <f t="shared" si="26"/>
        <v>640</v>
      </c>
    </row>
    <row r="450" spans="1:12">
      <c r="A450" s="6">
        <v>438</v>
      </c>
      <c r="B450" s="7" t="s">
        <v>290</v>
      </c>
      <c r="C450" s="34">
        <v>438</v>
      </c>
      <c r="D450" s="20" t="s">
        <v>1505</v>
      </c>
      <c r="E450" s="10">
        <v>8000</v>
      </c>
      <c r="F450" s="10">
        <v>8000</v>
      </c>
      <c r="G450" s="11">
        <v>8000</v>
      </c>
      <c r="H450" s="11">
        <v>8000</v>
      </c>
      <c r="I450" s="123">
        <f t="shared" si="27"/>
        <v>4952</v>
      </c>
      <c r="J450">
        <f t="shared" si="24"/>
        <v>4960</v>
      </c>
      <c r="K450">
        <f t="shared" si="25"/>
        <v>5120</v>
      </c>
      <c r="L450">
        <f t="shared" si="26"/>
        <v>5120</v>
      </c>
    </row>
    <row r="451" spans="1:12">
      <c r="A451" s="6">
        <v>439</v>
      </c>
      <c r="B451" s="7" t="s">
        <v>692</v>
      </c>
      <c r="C451" s="34">
        <v>439</v>
      </c>
      <c r="D451" s="20" t="s">
        <v>1506</v>
      </c>
      <c r="E451" s="10">
        <v>12000</v>
      </c>
      <c r="F451" s="10">
        <v>12000</v>
      </c>
      <c r="G451" s="11">
        <v>12000</v>
      </c>
      <c r="H451" s="11">
        <v>12000</v>
      </c>
      <c r="I451" s="123">
        <f t="shared" si="27"/>
        <v>7428</v>
      </c>
      <c r="J451">
        <f t="shared" si="24"/>
        <v>7440</v>
      </c>
      <c r="K451">
        <f t="shared" si="25"/>
        <v>7680</v>
      </c>
      <c r="L451">
        <f t="shared" si="26"/>
        <v>7680</v>
      </c>
    </row>
    <row r="452" spans="1:12">
      <c r="A452" s="6">
        <v>440</v>
      </c>
      <c r="B452" s="7" t="s">
        <v>291</v>
      </c>
      <c r="C452" s="34">
        <v>440</v>
      </c>
      <c r="D452" s="25" t="s">
        <v>1507</v>
      </c>
      <c r="E452" s="10">
        <v>12000</v>
      </c>
      <c r="F452" s="10">
        <v>12000</v>
      </c>
      <c r="G452" s="11">
        <v>12000</v>
      </c>
      <c r="H452" s="11">
        <v>12000</v>
      </c>
      <c r="I452" s="123">
        <f t="shared" si="27"/>
        <v>7428</v>
      </c>
      <c r="J452">
        <f t="shared" ref="J452:J515" si="28">+F452*0.62</f>
        <v>7440</v>
      </c>
      <c r="K452">
        <f t="shared" ref="K452:K515" si="29">+G452*0.64</f>
        <v>7680</v>
      </c>
      <c r="L452">
        <f t="shared" ref="L452:L515" si="30">+H452*0.64</f>
        <v>7680</v>
      </c>
    </row>
    <row r="453" spans="1:12">
      <c r="A453" s="6">
        <v>441</v>
      </c>
      <c r="B453" s="7" t="s">
        <v>292</v>
      </c>
      <c r="C453" s="34">
        <v>441</v>
      </c>
      <c r="D453" s="20" t="s">
        <v>1508</v>
      </c>
      <c r="E453" s="10">
        <v>2000</v>
      </c>
      <c r="F453" s="10">
        <v>2000</v>
      </c>
      <c r="G453" s="11">
        <v>2000</v>
      </c>
      <c r="H453" s="11">
        <v>2000</v>
      </c>
      <c r="I453" s="123">
        <f t="shared" si="27"/>
        <v>1238</v>
      </c>
      <c r="J453">
        <f t="shared" si="28"/>
        <v>1240</v>
      </c>
      <c r="K453">
        <f t="shared" si="29"/>
        <v>1280</v>
      </c>
      <c r="L453">
        <f t="shared" si="30"/>
        <v>1280</v>
      </c>
    </row>
    <row r="454" spans="1:12">
      <c r="A454" s="6">
        <v>442</v>
      </c>
      <c r="B454" s="7" t="s">
        <v>269</v>
      </c>
      <c r="C454" s="34">
        <v>442</v>
      </c>
      <c r="D454" s="20" t="s">
        <v>1509</v>
      </c>
      <c r="E454" s="10">
        <v>3000</v>
      </c>
      <c r="F454" s="10">
        <v>3000</v>
      </c>
      <c r="G454" s="11">
        <v>3000</v>
      </c>
      <c r="H454" s="11">
        <v>3000</v>
      </c>
      <c r="I454" s="123">
        <f t="shared" si="27"/>
        <v>1857</v>
      </c>
      <c r="J454">
        <f t="shared" si="28"/>
        <v>1860</v>
      </c>
      <c r="K454">
        <f t="shared" si="29"/>
        <v>1920</v>
      </c>
      <c r="L454">
        <f t="shared" si="30"/>
        <v>1920</v>
      </c>
    </row>
    <row r="455" spans="1:12">
      <c r="A455" s="6">
        <v>443</v>
      </c>
      <c r="B455" s="7" t="s">
        <v>293</v>
      </c>
      <c r="C455" s="34">
        <v>443</v>
      </c>
      <c r="D455" s="20" t="s">
        <v>1510</v>
      </c>
      <c r="E455" s="10">
        <v>3500</v>
      </c>
      <c r="F455" s="10">
        <v>3500</v>
      </c>
      <c r="G455" s="11">
        <v>3500</v>
      </c>
      <c r="H455" s="11">
        <v>3500</v>
      </c>
      <c r="I455" s="123">
        <f t="shared" si="27"/>
        <v>2166.5</v>
      </c>
      <c r="J455">
        <f t="shared" si="28"/>
        <v>2170</v>
      </c>
      <c r="K455">
        <f t="shared" si="29"/>
        <v>2240</v>
      </c>
      <c r="L455">
        <f t="shared" si="30"/>
        <v>2240</v>
      </c>
    </row>
    <row r="456" spans="1:12">
      <c r="A456" s="144" t="s">
        <v>261</v>
      </c>
      <c r="B456" s="144"/>
      <c r="C456" s="136" t="s">
        <v>2115</v>
      </c>
      <c r="D456" s="137"/>
      <c r="E456"/>
      <c r="F456"/>
      <c r="G456"/>
      <c r="H456"/>
      <c r="I456" s="123">
        <f t="shared" si="27"/>
        <v>0</v>
      </c>
      <c r="J456">
        <f t="shared" si="28"/>
        <v>0</v>
      </c>
      <c r="K456">
        <f t="shared" si="29"/>
        <v>0</v>
      </c>
      <c r="L456">
        <f t="shared" si="30"/>
        <v>0</v>
      </c>
    </row>
    <row r="457" spans="1:12" ht="27">
      <c r="A457" s="6">
        <v>444</v>
      </c>
      <c r="B457" s="7" t="s">
        <v>693</v>
      </c>
      <c r="C457" s="36">
        <v>444</v>
      </c>
      <c r="D457" s="25" t="s">
        <v>1511</v>
      </c>
      <c r="E457" s="10">
        <v>10000</v>
      </c>
      <c r="F457" s="10">
        <v>10000</v>
      </c>
      <c r="G457" s="11">
        <v>10000</v>
      </c>
      <c r="H457" s="11">
        <v>10000</v>
      </c>
      <c r="I457" s="123">
        <f t="shared" si="27"/>
        <v>6190</v>
      </c>
      <c r="J457">
        <f t="shared" si="28"/>
        <v>6200</v>
      </c>
      <c r="K457">
        <f t="shared" si="29"/>
        <v>6400</v>
      </c>
      <c r="L457">
        <f t="shared" si="30"/>
        <v>6400</v>
      </c>
    </row>
    <row r="458" spans="1:12" ht="27">
      <c r="A458" s="6">
        <v>445</v>
      </c>
      <c r="B458" s="7" t="s">
        <v>694</v>
      </c>
      <c r="C458" s="36">
        <v>445</v>
      </c>
      <c r="D458" s="25" t="s">
        <v>1512</v>
      </c>
      <c r="E458" s="10">
        <v>50000</v>
      </c>
      <c r="F458" s="10">
        <v>50000</v>
      </c>
      <c r="G458" s="11">
        <v>80000</v>
      </c>
      <c r="H458" s="11">
        <v>80000</v>
      </c>
      <c r="I458" s="123">
        <f t="shared" si="27"/>
        <v>30950</v>
      </c>
      <c r="J458">
        <f t="shared" si="28"/>
        <v>31000</v>
      </c>
      <c r="K458">
        <f t="shared" si="29"/>
        <v>51200</v>
      </c>
      <c r="L458">
        <f t="shared" si="30"/>
        <v>51200</v>
      </c>
    </row>
    <row r="459" spans="1:12" ht="27">
      <c r="A459" s="6">
        <v>446</v>
      </c>
      <c r="B459" s="7" t="s">
        <v>262</v>
      </c>
      <c r="C459" s="36">
        <v>446</v>
      </c>
      <c r="D459" s="25" t="s">
        <v>1513</v>
      </c>
      <c r="E459" s="10">
        <v>5500</v>
      </c>
      <c r="F459" s="10">
        <v>5500</v>
      </c>
      <c r="G459" s="11">
        <v>5500</v>
      </c>
      <c r="H459" s="11">
        <v>5500</v>
      </c>
      <c r="I459" s="123">
        <f t="shared" si="27"/>
        <v>3404.5</v>
      </c>
      <c r="J459">
        <f t="shared" si="28"/>
        <v>3410</v>
      </c>
      <c r="K459">
        <f t="shared" si="29"/>
        <v>3520</v>
      </c>
      <c r="L459">
        <f t="shared" si="30"/>
        <v>3520</v>
      </c>
    </row>
    <row r="460" spans="1:12">
      <c r="A460" s="6">
        <v>447</v>
      </c>
      <c r="B460" s="7" t="s">
        <v>695</v>
      </c>
      <c r="C460" s="36">
        <v>447</v>
      </c>
      <c r="D460" s="25" t="s">
        <v>1514</v>
      </c>
      <c r="E460" s="10">
        <v>6000</v>
      </c>
      <c r="F460" s="10">
        <v>6000</v>
      </c>
      <c r="G460" s="11">
        <v>6000</v>
      </c>
      <c r="H460" s="11">
        <v>6000</v>
      </c>
      <c r="I460" s="123">
        <f t="shared" si="27"/>
        <v>3714</v>
      </c>
      <c r="J460">
        <f t="shared" si="28"/>
        <v>3720</v>
      </c>
      <c r="K460">
        <f t="shared" si="29"/>
        <v>3840</v>
      </c>
      <c r="L460">
        <f t="shared" si="30"/>
        <v>3840</v>
      </c>
    </row>
    <row r="461" spans="1:12" ht="27">
      <c r="A461" s="6">
        <v>448</v>
      </c>
      <c r="B461" s="7" t="s">
        <v>263</v>
      </c>
      <c r="C461" s="36">
        <v>448</v>
      </c>
      <c r="D461" s="20" t="s">
        <v>1515</v>
      </c>
      <c r="E461" s="10">
        <v>6000</v>
      </c>
      <c r="F461" s="10">
        <v>6000</v>
      </c>
      <c r="G461" s="11">
        <v>6000</v>
      </c>
      <c r="H461" s="11">
        <v>6000</v>
      </c>
      <c r="I461" s="123">
        <f t="shared" si="27"/>
        <v>3714</v>
      </c>
      <c r="J461">
        <f t="shared" si="28"/>
        <v>3720</v>
      </c>
      <c r="K461">
        <f t="shared" si="29"/>
        <v>3840</v>
      </c>
      <c r="L461">
        <f t="shared" si="30"/>
        <v>3840</v>
      </c>
    </row>
    <row r="462" spans="1:12">
      <c r="A462" s="6">
        <v>449</v>
      </c>
      <c r="B462" s="7" t="s">
        <v>264</v>
      </c>
      <c r="C462" s="36">
        <v>449</v>
      </c>
      <c r="D462" s="20" t="s">
        <v>1516</v>
      </c>
      <c r="E462" s="10">
        <v>30000</v>
      </c>
      <c r="F462" s="10">
        <v>30000</v>
      </c>
      <c r="G462" s="11">
        <v>30000</v>
      </c>
      <c r="H462" s="11">
        <v>30000</v>
      </c>
      <c r="I462" s="123">
        <f t="shared" si="27"/>
        <v>18570</v>
      </c>
      <c r="J462">
        <f t="shared" si="28"/>
        <v>18600</v>
      </c>
      <c r="K462">
        <f t="shared" si="29"/>
        <v>19200</v>
      </c>
      <c r="L462">
        <f t="shared" si="30"/>
        <v>19200</v>
      </c>
    </row>
    <row r="463" spans="1:12">
      <c r="A463" s="6">
        <v>450</v>
      </c>
      <c r="B463" s="7" t="s">
        <v>696</v>
      </c>
      <c r="C463" s="36">
        <v>450</v>
      </c>
      <c r="D463" s="20" t="s">
        <v>1517</v>
      </c>
      <c r="E463" s="10">
        <v>140000</v>
      </c>
      <c r="F463" s="10">
        <v>140000</v>
      </c>
      <c r="G463" s="11">
        <v>160000</v>
      </c>
      <c r="H463" s="11">
        <v>160000</v>
      </c>
      <c r="I463" s="123">
        <f t="shared" si="27"/>
        <v>86660</v>
      </c>
      <c r="J463">
        <f t="shared" si="28"/>
        <v>86800</v>
      </c>
      <c r="K463">
        <f t="shared" si="29"/>
        <v>102400</v>
      </c>
      <c r="L463">
        <f t="shared" si="30"/>
        <v>102400</v>
      </c>
    </row>
    <row r="464" spans="1:12">
      <c r="A464" s="6">
        <v>451</v>
      </c>
      <c r="B464" s="7" t="s">
        <v>265</v>
      </c>
      <c r="C464" s="36">
        <v>451</v>
      </c>
      <c r="D464" s="20" t="s">
        <v>1518</v>
      </c>
      <c r="E464" s="10">
        <v>120000</v>
      </c>
      <c r="F464" s="10">
        <v>120000</v>
      </c>
      <c r="G464" s="11">
        <v>120000</v>
      </c>
      <c r="H464" s="11">
        <v>120000</v>
      </c>
      <c r="I464" s="123">
        <f t="shared" si="27"/>
        <v>74280</v>
      </c>
      <c r="J464">
        <f t="shared" si="28"/>
        <v>74400</v>
      </c>
      <c r="K464">
        <f t="shared" si="29"/>
        <v>76800</v>
      </c>
      <c r="L464">
        <f t="shared" si="30"/>
        <v>76800</v>
      </c>
    </row>
    <row r="465" spans="1:12">
      <c r="A465" s="6">
        <v>452</v>
      </c>
      <c r="B465" s="7" t="s">
        <v>697</v>
      </c>
      <c r="C465" s="36">
        <v>452</v>
      </c>
      <c r="D465" s="25" t="s">
        <v>1519</v>
      </c>
      <c r="E465" s="10">
        <v>45000</v>
      </c>
      <c r="F465" s="10">
        <v>45000</v>
      </c>
      <c r="G465" s="11">
        <v>60000</v>
      </c>
      <c r="H465" s="11">
        <v>60000</v>
      </c>
      <c r="I465" s="123">
        <f t="shared" si="27"/>
        <v>27855</v>
      </c>
      <c r="J465">
        <f t="shared" si="28"/>
        <v>27900</v>
      </c>
      <c r="K465">
        <f t="shared" si="29"/>
        <v>38400</v>
      </c>
      <c r="L465">
        <f t="shared" si="30"/>
        <v>38400</v>
      </c>
    </row>
    <row r="466" spans="1:12">
      <c r="A466" s="6">
        <v>453</v>
      </c>
      <c r="B466" s="7" t="s">
        <v>266</v>
      </c>
      <c r="C466" s="36">
        <v>453</v>
      </c>
      <c r="D466" s="25" t="s">
        <v>1520</v>
      </c>
      <c r="E466" s="10">
        <v>5500</v>
      </c>
      <c r="F466" s="10">
        <v>5500</v>
      </c>
      <c r="G466" s="11">
        <v>5500</v>
      </c>
      <c r="H466" s="11">
        <v>5500</v>
      </c>
      <c r="I466" s="123">
        <f t="shared" si="27"/>
        <v>3404.5</v>
      </c>
      <c r="J466">
        <f t="shared" si="28"/>
        <v>3410</v>
      </c>
      <c r="K466">
        <f t="shared" si="29"/>
        <v>3520</v>
      </c>
      <c r="L466">
        <f t="shared" si="30"/>
        <v>3520</v>
      </c>
    </row>
    <row r="467" spans="1:12">
      <c r="A467" s="6">
        <v>454</v>
      </c>
      <c r="B467" s="7" t="s">
        <v>267</v>
      </c>
      <c r="C467" s="36">
        <v>454</v>
      </c>
      <c r="D467" s="20" t="s">
        <v>1521</v>
      </c>
      <c r="E467" s="10">
        <v>5500</v>
      </c>
      <c r="F467" s="10">
        <v>5500</v>
      </c>
      <c r="G467" s="11">
        <v>5500</v>
      </c>
      <c r="H467" s="11">
        <v>5500</v>
      </c>
      <c r="I467" s="123">
        <f t="shared" si="27"/>
        <v>3404.5</v>
      </c>
      <c r="J467">
        <f t="shared" si="28"/>
        <v>3410</v>
      </c>
      <c r="K467">
        <f t="shared" si="29"/>
        <v>3520</v>
      </c>
      <c r="L467">
        <f t="shared" si="30"/>
        <v>3520</v>
      </c>
    </row>
    <row r="468" spans="1:12">
      <c r="A468" s="6">
        <v>455</v>
      </c>
      <c r="B468" s="7" t="s">
        <v>698</v>
      </c>
      <c r="C468" s="36">
        <v>455</v>
      </c>
      <c r="D468" s="25" t="s">
        <v>1522</v>
      </c>
      <c r="E468" s="10">
        <v>3000</v>
      </c>
      <c r="F468" s="10">
        <v>3000</v>
      </c>
      <c r="G468" s="11">
        <v>3000</v>
      </c>
      <c r="H468" s="11">
        <v>3000</v>
      </c>
      <c r="I468" s="123">
        <f t="shared" si="27"/>
        <v>1857</v>
      </c>
      <c r="J468">
        <f t="shared" si="28"/>
        <v>1860</v>
      </c>
      <c r="K468">
        <f t="shared" si="29"/>
        <v>1920</v>
      </c>
      <c r="L468">
        <f t="shared" si="30"/>
        <v>1920</v>
      </c>
    </row>
    <row r="469" spans="1:12">
      <c r="A469" s="6">
        <v>456</v>
      </c>
      <c r="B469" s="7" t="s">
        <v>699</v>
      </c>
      <c r="C469" s="36">
        <v>456</v>
      </c>
      <c r="D469" s="25" t="s">
        <v>1523</v>
      </c>
      <c r="E469" s="10">
        <v>3000</v>
      </c>
      <c r="F469" s="10">
        <v>3000</v>
      </c>
      <c r="G469" s="11">
        <v>3000</v>
      </c>
      <c r="H469" s="11">
        <v>3000</v>
      </c>
      <c r="I469" s="123">
        <f t="shared" si="27"/>
        <v>1857</v>
      </c>
      <c r="J469">
        <f t="shared" si="28"/>
        <v>1860</v>
      </c>
      <c r="K469">
        <f t="shared" si="29"/>
        <v>1920</v>
      </c>
      <c r="L469">
        <f t="shared" si="30"/>
        <v>1920</v>
      </c>
    </row>
    <row r="470" spans="1:12">
      <c r="A470" s="6">
        <v>457</v>
      </c>
      <c r="B470" s="7" t="s">
        <v>700</v>
      </c>
      <c r="C470" s="36">
        <v>457</v>
      </c>
      <c r="D470" s="25" t="s">
        <v>1524</v>
      </c>
      <c r="E470" s="10">
        <v>500</v>
      </c>
      <c r="F470" s="10">
        <v>500</v>
      </c>
      <c r="G470" s="10">
        <v>500</v>
      </c>
      <c r="H470" s="10">
        <v>500</v>
      </c>
      <c r="I470" s="123">
        <f t="shared" si="27"/>
        <v>309.5</v>
      </c>
      <c r="J470">
        <f t="shared" si="28"/>
        <v>310</v>
      </c>
      <c r="K470">
        <f t="shared" si="29"/>
        <v>320</v>
      </c>
      <c r="L470">
        <f t="shared" si="30"/>
        <v>320</v>
      </c>
    </row>
    <row r="471" spans="1:12">
      <c r="A471" s="6">
        <v>458</v>
      </c>
      <c r="B471" s="7" t="s">
        <v>701</v>
      </c>
      <c r="C471" s="36">
        <v>458</v>
      </c>
      <c r="D471" s="25" t="s">
        <v>1525</v>
      </c>
      <c r="E471" s="10">
        <v>6000</v>
      </c>
      <c r="F471" s="10">
        <v>6000</v>
      </c>
      <c r="G471" s="11">
        <v>6000</v>
      </c>
      <c r="H471" s="11">
        <v>6000</v>
      </c>
      <c r="I471" s="123">
        <f t="shared" si="27"/>
        <v>3714</v>
      </c>
      <c r="J471">
        <f t="shared" si="28"/>
        <v>3720</v>
      </c>
      <c r="K471">
        <f t="shared" si="29"/>
        <v>3840</v>
      </c>
      <c r="L471">
        <f t="shared" si="30"/>
        <v>3840</v>
      </c>
    </row>
    <row r="472" spans="1:12">
      <c r="A472" s="6">
        <v>459</v>
      </c>
      <c r="B472" s="7" t="s">
        <v>702</v>
      </c>
      <c r="C472" s="36">
        <v>459</v>
      </c>
      <c r="D472" s="25" t="s">
        <v>1526</v>
      </c>
      <c r="E472" s="10">
        <v>5000</v>
      </c>
      <c r="F472" s="10">
        <v>5000</v>
      </c>
      <c r="G472" s="11">
        <v>5000</v>
      </c>
      <c r="H472" s="11">
        <v>5000</v>
      </c>
      <c r="I472" s="123">
        <f t="shared" ref="I472:I535" si="31">+E472*0.619</f>
        <v>3095</v>
      </c>
      <c r="J472">
        <f t="shared" si="28"/>
        <v>3100</v>
      </c>
      <c r="K472">
        <f t="shared" si="29"/>
        <v>3200</v>
      </c>
      <c r="L472">
        <f t="shared" si="30"/>
        <v>3200</v>
      </c>
    </row>
    <row r="473" spans="1:12">
      <c r="A473" s="6">
        <v>460</v>
      </c>
      <c r="B473" s="7" t="s">
        <v>703</v>
      </c>
      <c r="C473" s="36">
        <v>460</v>
      </c>
      <c r="D473" s="25" t="s">
        <v>1527</v>
      </c>
      <c r="E473" s="10">
        <v>5500</v>
      </c>
      <c r="F473" s="10">
        <v>5500</v>
      </c>
      <c r="G473" s="11">
        <v>5500</v>
      </c>
      <c r="H473" s="11">
        <v>5500</v>
      </c>
      <c r="I473" s="123">
        <f t="shared" si="31"/>
        <v>3404.5</v>
      </c>
      <c r="J473">
        <f t="shared" si="28"/>
        <v>3410</v>
      </c>
      <c r="K473">
        <f t="shared" si="29"/>
        <v>3520</v>
      </c>
      <c r="L473">
        <f t="shared" si="30"/>
        <v>3520</v>
      </c>
    </row>
    <row r="474" spans="1:12">
      <c r="A474" s="6">
        <v>461</v>
      </c>
      <c r="B474" s="7" t="s">
        <v>704</v>
      </c>
      <c r="C474" s="36">
        <v>461</v>
      </c>
      <c r="D474" s="25" t="s">
        <v>1528</v>
      </c>
      <c r="E474" s="10">
        <v>5000</v>
      </c>
      <c r="F474" s="10">
        <v>5000</v>
      </c>
      <c r="G474" s="11">
        <v>5000</v>
      </c>
      <c r="H474" s="11">
        <v>5000</v>
      </c>
      <c r="I474" s="123">
        <f t="shared" si="31"/>
        <v>3095</v>
      </c>
      <c r="J474">
        <f t="shared" si="28"/>
        <v>3100</v>
      </c>
      <c r="K474">
        <f t="shared" si="29"/>
        <v>3200</v>
      </c>
      <c r="L474">
        <f t="shared" si="30"/>
        <v>3200</v>
      </c>
    </row>
    <row r="475" spans="1:12">
      <c r="A475" s="6">
        <v>462</v>
      </c>
      <c r="B475" s="7" t="s">
        <v>705</v>
      </c>
      <c r="C475" s="36">
        <v>462</v>
      </c>
      <c r="D475" s="25" t="s">
        <v>1529</v>
      </c>
      <c r="E475" s="10">
        <v>5500</v>
      </c>
      <c r="F475" s="10">
        <v>5500</v>
      </c>
      <c r="G475" s="11">
        <v>5500</v>
      </c>
      <c r="H475" s="11">
        <v>5500</v>
      </c>
      <c r="I475" s="123">
        <f t="shared" si="31"/>
        <v>3404.5</v>
      </c>
      <c r="J475">
        <f t="shared" si="28"/>
        <v>3410</v>
      </c>
      <c r="K475">
        <f t="shared" si="29"/>
        <v>3520</v>
      </c>
      <c r="L475">
        <f t="shared" si="30"/>
        <v>3520</v>
      </c>
    </row>
    <row r="476" spans="1:12">
      <c r="A476" s="6">
        <v>463</v>
      </c>
      <c r="B476" s="7" t="s">
        <v>268</v>
      </c>
      <c r="C476" s="36">
        <v>463</v>
      </c>
      <c r="D476" s="25" t="s">
        <v>1530</v>
      </c>
      <c r="E476" s="10">
        <v>4000</v>
      </c>
      <c r="F476" s="10">
        <v>4000</v>
      </c>
      <c r="G476" s="11">
        <v>4000</v>
      </c>
      <c r="H476" s="11">
        <v>4000</v>
      </c>
      <c r="I476" s="123">
        <f t="shared" si="31"/>
        <v>2476</v>
      </c>
      <c r="J476">
        <f t="shared" si="28"/>
        <v>2480</v>
      </c>
      <c r="K476">
        <f t="shared" si="29"/>
        <v>2560</v>
      </c>
      <c r="L476">
        <f t="shared" si="30"/>
        <v>2560</v>
      </c>
    </row>
    <row r="477" spans="1:12">
      <c r="A477" s="6">
        <v>464</v>
      </c>
      <c r="B477" s="7" t="s">
        <v>706</v>
      </c>
      <c r="C477" s="36">
        <v>464</v>
      </c>
      <c r="D477" s="25" t="s">
        <v>1531</v>
      </c>
      <c r="E477" s="10">
        <v>5000</v>
      </c>
      <c r="F477" s="10">
        <v>5000</v>
      </c>
      <c r="G477" s="11">
        <v>5000</v>
      </c>
      <c r="H477" s="11">
        <v>5000</v>
      </c>
      <c r="I477" s="123">
        <f t="shared" si="31"/>
        <v>3095</v>
      </c>
      <c r="J477">
        <f t="shared" si="28"/>
        <v>3100</v>
      </c>
      <c r="K477">
        <f t="shared" si="29"/>
        <v>3200</v>
      </c>
      <c r="L477">
        <f t="shared" si="30"/>
        <v>3200</v>
      </c>
    </row>
    <row r="478" spans="1:12">
      <c r="A478" s="6">
        <v>465</v>
      </c>
      <c r="B478" s="7" t="s">
        <v>707</v>
      </c>
      <c r="C478" s="36">
        <v>465</v>
      </c>
      <c r="D478" s="25" t="s">
        <v>1532</v>
      </c>
      <c r="E478" s="10">
        <v>2000</v>
      </c>
      <c r="F478" s="10">
        <v>2000</v>
      </c>
      <c r="G478" s="11">
        <v>2000</v>
      </c>
      <c r="H478" s="11">
        <v>2000</v>
      </c>
      <c r="I478" s="123">
        <f t="shared" si="31"/>
        <v>1238</v>
      </c>
      <c r="J478">
        <f t="shared" si="28"/>
        <v>1240</v>
      </c>
      <c r="K478">
        <f t="shared" si="29"/>
        <v>1280</v>
      </c>
      <c r="L478">
        <f t="shared" si="30"/>
        <v>1280</v>
      </c>
    </row>
    <row r="479" spans="1:12">
      <c r="A479" s="6">
        <v>466</v>
      </c>
      <c r="B479" s="7" t="s">
        <v>708</v>
      </c>
      <c r="C479" s="36">
        <v>466</v>
      </c>
      <c r="D479" s="25" t="s">
        <v>1533</v>
      </c>
      <c r="E479" s="10">
        <v>2000</v>
      </c>
      <c r="F479" s="10">
        <v>2000</v>
      </c>
      <c r="G479" s="11">
        <v>2000</v>
      </c>
      <c r="H479" s="11">
        <v>2000</v>
      </c>
      <c r="I479" s="123">
        <f t="shared" si="31"/>
        <v>1238</v>
      </c>
      <c r="J479">
        <f t="shared" si="28"/>
        <v>1240</v>
      </c>
      <c r="K479">
        <f t="shared" si="29"/>
        <v>1280</v>
      </c>
      <c r="L479">
        <f t="shared" si="30"/>
        <v>1280</v>
      </c>
    </row>
    <row r="480" spans="1:12">
      <c r="A480" s="6">
        <v>467</v>
      </c>
      <c r="B480" s="7" t="s">
        <v>270</v>
      </c>
      <c r="C480" s="36">
        <v>467</v>
      </c>
      <c r="D480" s="25" t="s">
        <v>1534</v>
      </c>
      <c r="E480" s="10">
        <v>1000</v>
      </c>
      <c r="F480" s="10">
        <v>1000</v>
      </c>
      <c r="G480" s="11">
        <v>1000</v>
      </c>
      <c r="H480" s="11">
        <v>1000</v>
      </c>
      <c r="I480" s="123">
        <f t="shared" si="31"/>
        <v>619</v>
      </c>
      <c r="J480">
        <f t="shared" si="28"/>
        <v>620</v>
      </c>
      <c r="K480">
        <f t="shared" si="29"/>
        <v>640</v>
      </c>
      <c r="L480">
        <f t="shared" si="30"/>
        <v>640</v>
      </c>
    </row>
    <row r="481" spans="1:12" ht="27">
      <c r="A481" s="6">
        <v>468</v>
      </c>
      <c r="B481" s="7" t="s">
        <v>709</v>
      </c>
      <c r="C481" s="36">
        <v>468</v>
      </c>
      <c r="D481" s="25" t="s">
        <v>1535</v>
      </c>
      <c r="E481" s="10">
        <v>8000</v>
      </c>
      <c r="F481" s="10">
        <v>8000</v>
      </c>
      <c r="G481" s="11">
        <v>8000</v>
      </c>
      <c r="H481" s="11">
        <v>8000</v>
      </c>
      <c r="I481" s="123">
        <f t="shared" si="31"/>
        <v>4952</v>
      </c>
      <c r="J481">
        <f t="shared" si="28"/>
        <v>4960</v>
      </c>
      <c r="K481">
        <f t="shared" si="29"/>
        <v>5120</v>
      </c>
      <c r="L481">
        <f t="shared" si="30"/>
        <v>5120</v>
      </c>
    </row>
    <row r="482" spans="1:12">
      <c r="A482" s="6">
        <v>469</v>
      </c>
      <c r="B482" s="7" t="s">
        <v>710</v>
      </c>
      <c r="C482" s="36">
        <v>469</v>
      </c>
      <c r="D482" s="20" t="s">
        <v>1536</v>
      </c>
      <c r="E482" s="10">
        <v>500</v>
      </c>
      <c r="F482" s="10">
        <v>500</v>
      </c>
      <c r="G482" s="11">
        <v>500</v>
      </c>
      <c r="H482" s="11">
        <v>500</v>
      </c>
      <c r="I482" s="123">
        <f t="shared" si="31"/>
        <v>309.5</v>
      </c>
      <c r="J482">
        <f t="shared" si="28"/>
        <v>310</v>
      </c>
      <c r="K482">
        <f t="shared" si="29"/>
        <v>320</v>
      </c>
      <c r="L482">
        <f t="shared" si="30"/>
        <v>320</v>
      </c>
    </row>
    <row r="483" spans="1:12">
      <c r="A483" s="6">
        <v>470</v>
      </c>
      <c r="B483" s="7" t="s">
        <v>711</v>
      </c>
      <c r="C483" s="36">
        <v>470</v>
      </c>
      <c r="D483" s="25" t="s">
        <v>1537</v>
      </c>
      <c r="E483" s="10">
        <v>1000</v>
      </c>
      <c r="F483" s="10">
        <v>1000</v>
      </c>
      <c r="G483" s="11">
        <v>1000</v>
      </c>
      <c r="H483" s="11">
        <v>1000</v>
      </c>
      <c r="I483" s="123">
        <f t="shared" si="31"/>
        <v>619</v>
      </c>
      <c r="J483">
        <f t="shared" si="28"/>
        <v>620</v>
      </c>
      <c r="K483">
        <f t="shared" si="29"/>
        <v>640</v>
      </c>
      <c r="L483">
        <f t="shared" si="30"/>
        <v>640</v>
      </c>
    </row>
    <row r="484" spans="1:12">
      <c r="A484" s="6">
        <v>471</v>
      </c>
      <c r="B484" s="7" t="s">
        <v>271</v>
      </c>
      <c r="C484" s="36">
        <v>471</v>
      </c>
      <c r="D484" s="25" t="s">
        <v>1538</v>
      </c>
      <c r="E484" s="10">
        <v>30000</v>
      </c>
      <c r="F484" s="10">
        <v>30000</v>
      </c>
      <c r="G484" s="11">
        <v>30000</v>
      </c>
      <c r="H484" s="11">
        <v>30000</v>
      </c>
      <c r="I484" s="123">
        <f t="shared" si="31"/>
        <v>18570</v>
      </c>
      <c r="J484">
        <f t="shared" si="28"/>
        <v>18600</v>
      </c>
      <c r="K484">
        <f t="shared" si="29"/>
        <v>19200</v>
      </c>
      <c r="L484">
        <f t="shared" si="30"/>
        <v>19200</v>
      </c>
    </row>
    <row r="485" spans="1:12" ht="15" customHeight="1">
      <c r="A485" s="144" t="s">
        <v>712</v>
      </c>
      <c r="B485" s="144"/>
      <c r="C485" s="136" t="s">
        <v>2116</v>
      </c>
      <c r="D485" s="137"/>
      <c r="E485"/>
      <c r="F485"/>
      <c r="G485"/>
      <c r="H485"/>
      <c r="I485" s="123">
        <f t="shared" si="31"/>
        <v>0</v>
      </c>
      <c r="J485">
        <f t="shared" si="28"/>
        <v>0</v>
      </c>
      <c r="K485">
        <f t="shared" si="29"/>
        <v>0</v>
      </c>
      <c r="L485">
        <f t="shared" si="30"/>
        <v>0</v>
      </c>
    </row>
    <row r="486" spans="1:12" ht="81.75" customHeight="1">
      <c r="A486" s="6">
        <v>472</v>
      </c>
      <c r="B486" s="2" t="s">
        <v>1064</v>
      </c>
      <c r="C486" s="36">
        <v>472</v>
      </c>
      <c r="D486" s="25" t="s">
        <v>2125</v>
      </c>
      <c r="E486" s="10">
        <v>60000</v>
      </c>
      <c r="F486" s="10">
        <v>60000</v>
      </c>
      <c r="G486" s="10">
        <v>60000</v>
      </c>
      <c r="H486" s="10">
        <v>60000</v>
      </c>
      <c r="I486" s="123">
        <f t="shared" si="31"/>
        <v>37140</v>
      </c>
      <c r="J486">
        <f t="shared" si="28"/>
        <v>37200</v>
      </c>
      <c r="K486">
        <f t="shared" si="29"/>
        <v>38400</v>
      </c>
      <c r="L486">
        <f t="shared" si="30"/>
        <v>38400</v>
      </c>
    </row>
    <row r="487" spans="1:12" ht="27">
      <c r="A487" s="6">
        <v>473</v>
      </c>
      <c r="B487" s="7" t="s">
        <v>713</v>
      </c>
      <c r="C487" s="36">
        <v>473</v>
      </c>
      <c r="D487" s="20" t="s">
        <v>1539</v>
      </c>
      <c r="E487" s="10">
        <v>10000</v>
      </c>
      <c r="F487" s="10">
        <v>10000</v>
      </c>
      <c r="G487" s="11">
        <v>10000</v>
      </c>
      <c r="H487" s="11">
        <v>10000</v>
      </c>
      <c r="I487" s="123">
        <f t="shared" si="31"/>
        <v>6190</v>
      </c>
      <c r="J487">
        <f t="shared" si="28"/>
        <v>6200</v>
      </c>
      <c r="K487">
        <f t="shared" si="29"/>
        <v>6400</v>
      </c>
      <c r="L487">
        <f t="shared" si="30"/>
        <v>6400</v>
      </c>
    </row>
    <row r="488" spans="1:12">
      <c r="A488" s="6">
        <v>474</v>
      </c>
      <c r="B488" s="7" t="s">
        <v>2126</v>
      </c>
      <c r="C488" s="36">
        <v>474</v>
      </c>
      <c r="D488" s="20" t="s">
        <v>2127</v>
      </c>
      <c r="E488" s="10">
        <v>2000</v>
      </c>
      <c r="F488" s="10">
        <v>2000</v>
      </c>
      <c r="G488" s="11">
        <v>2000</v>
      </c>
      <c r="H488" s="11">
        <v>2000</v>
      </c>
      <c r="I488" s="123">
        <f t="shared" si="31"/>
        <v>1238</v>
      </c>
      <c r="J488">
        <f t="shared" si="28"/>
        <v>1240</v>
      </c>
      <c r="K488">
        <f t="shared" si="29"/>
        <v>1280</v>
      </c>
      <c r="L488">
        <f t="shared" si="30"/>
        <v>1280</v>
      </c>
    </row>
    <row r="489" spans="1:12" ht="27">
      <c r="A489" s="6">
        <v>475</v>
      </c>
      <c r="B489" s="7" t="s">
        <v>272</v>
      </c>
      <c r="C489" s="36">
        <v>475</v>
      </c>
      <c r="D489" s="20" t="s">
        <v>1540</v>
      </c>
      <c r="E489" s="10">
        <v>1000</v>
      </c>
      <c r="F489" s="10">
        <v>1000</v>
      </c>
      <c r="G489" s="10">
        <v>1000</v>
      </c>
      <c r="H489" s="10">
        <v>1000</v>
      </c>
      <c r="I489" s="123">
        <f t="shared" si="31"/>
        <v>619</v>
      </c>
      <c r="J489">
        <f t="shared" si="28"/>
        <v>620</v>
      </c>
      <c r="K489">
        <f t="shared" si="29"/>
        <v>640</v>
      </c>
      <c r="L489">
        <f t="shared" si="30"/>
        <v>640</v>
      </c>
    </row>
    <row r="490" spans="1:12" ht="27">
      <c r="A490" s="6">
        <v>476</v>
      </c>
      <c r="B490" s="7" t="s">
        <v>273</v>
      </c>
      <c r="C490" s="36">
        <v>476</v>
      </c>
      <c r="D490" s="23" t="s">
        <v>1541</v>
      </c>
      <c r="E490" s="10">
        <v>8000</v>
      </c>
      <c r="F490" s="10">
        <v>8000</v>
      </c>
      <c r="G490" s="11">
        <v>8000</v>
      </c>
      <c r="H490" s="11">
        <v>8000</v>
      </c>
      <c r="I490" s="123">
        <f t="shared" si="31"/>
        <v>4952</v>
      </c>
      <c r="J490">
        <f t="shared" si="28"/>
        <v>4960</v>
      </c>
      <c r="K490">
        <f t="shared" si="29"/>
        <v>5120</v>
      </c>
      <c r="L490">
        <f t="shared" si="30"/>
        <v>5120</v>
      </c>
    </row>
    <row r="491" spans="1:12">
      <c r="A491" s="6">
        <v>477</v>
      </c>
      <c r="B491" s="7" t="s">
        <v>274</v>
      </c>
      <c r="C491" s="36">
        <v>477</v>
      </c>
      <c r="D491" s="20" t="s">
        <v>1542</v>
      </c>
      <c r="E491" s="10">
        <v>3000</v>
      </c>
      <c r="F491" s="10">
        <v>3000</v>
      </c>
      <c r="G491" s="11">
        <v>4000</v>
      </c>
      <c r="H491" s="11">
        <v>4000</v>
      </c>
      <c r="I491" s="123">
        <f t="shared" si="31"/>
        <v>1857</v>
      </c>
      <c r="J491">
        <f t="shared" si="28"/>
        <v>1860</v>
      </c>
      <c r="K491">
        <f t="shared" si="29"/>
        <v>2560</v>
      </c>
      <c r="L491">
        <f t="shared" si="30"/>
        <v>2560</v>
      </c>
    </row>
    <row r="492" spans="1:12">
      <c r="A492" s="6">
        <v>478</v>
      </c>
      <c r="B492" s="7" t="s">
        <v>275</v>
      </c>
      <c r="C492" s="36">
        <v>478</v>
      </c>
      <c r="D492" s="20" t="s">
        <v>1543</v>
      </c>
      <c r="E492" s="10">
        <v>3000</v>
      </c>
      <c r="F492" s="10">
        <v>3000</v>
      </c>
      <c r="G492" s="11">
        <v>3000</v>
      </c>
      <c r="H492" s="11">
        <v>3000</v>
      </c>
      <c r="I492" s="123">
        <f t="shared" si="31"/>
        <v>1857</v>
      </c>
      <c r="J492">
        <f t="shared" si="28"/>
        <v>1860</v>
      </c>
      <c r="K492">
        <f t="shared" si="29"/>
        <v>1920</v>
      </c>
      <c r="L492">
        <f t="shared" si="30"/>
        <v>1920</v>
      </c>
    </row>
    <row r="493" spans="1:12">
      <c r="A493" s="6">
        <v>479</v>
      </c>
      <c r="B493" s="7" t="s">
        <v>714</v>
      </c>
      <c r="C493" s="36">
        <v>479</v>
      </c>
      <c r="D493" s="20" t="s">
        <v>1544</v>
      </c>
      <c r="E493" s="10">
        <v>8000</v>
      </c>
      <c r="F493" s="10">
        <v>8000</v>
      </c>
      <c r="G493" s="11">
        <v>8000</v>
      </c>
      <c r="H493" s="11">
        <v>8000</v>
      </c>
      <c r="I493" s="123">
        <f t="shared" si="31"/>
        <v>4952</v>
      </c>
      <c r="J493">
        <f t="shared" si="28"/>
        <v>4960</v>
      </c>
      <c r="K493">
        <f t="shared" si="29"/>
        <v>5120</v>
      </c>
      <c r="L493">
        <f t="shared" si="30"/>
        <v>5120</v>
      </c>
    </row>
    <row r="494" spans="1:12">
      <c r="A494" s="6">
        <v>480</v>
      </c>
      <c r="B494" s="7" t="s">
        <v>715</v>
      </c>
      <c r="C494" s="36">
        <v>480</v>
      </c>
      <c r="D494" s="25" t="s">
        <v>1545</v>
      </c>
      <c r="E494" s="10">
        <v>25000</v>
      </c>
      <c r="F494" s="10">
        <v>25000</v>
      </c>
      <c r="G494" s="11">
        <v>25000</v>
      </c>
      <c r="H494" s="11">
        <v>25000</v>
      </c>
      <c r="I494" s="123">
        <f t="shared" si="31"/>
        <v>15475</v>
      </c>
      <c r="J494">
        <f t="shared" si="28"/>
        <v>15500</v>
      </c>
      <c r="K494">
        <f t="shared" si="29"/>
        <v>16000</v>
      </c>
      <c r="L494">
        <f t="shared" si="30"/>
        <v>16000</v>
      </c>
    </row>
    <row r="495" spans="1:12">
      <c r="A495" s="6">
        <v>481</v>
      </c>
      <c r="B495" s="7" t="s">
        <v>716</v>
      </c>
      <c r="C495" s="36">
        <v>481</v>
      </c>
      <c r="D495" s="25" t="s">
        <v>1546</v>
      </c>
      <c r="E495" s="10">
        <v>3000</v>
      </c>
      <c r="F495" s="10">
        <v>3000</v>
      </c>
      <c r="G495" s="11">
        <v>3000</v>
      </c>
      <c r="H495" s="11">
        <v>3000</v>
      </c>
      <c r="I495" s="123">
        <f t="shared" si="31"/>
        <v>1857</v>
      </c>
      <c r="J495">
        <f t="shared" si="28"/>
        <v>1860</v>
      </c>
      <c r="K495">
        <f t="shared" si="29"/>
        <v>1920</v>
      </c>
      <c r="L495">
        <f t="shared" si="30"/>
        <v>1920</v>
      </c>
    </row>
    <row r="496" spans="1:12">
      <c r="A496" s="6">
        <v>482</v>
      </c>
      <c r="B496" s="7" t="s">
        <v>276</v>
      </c>
      <c r="C496" s="36">
        <v>482</v>
      </c>
      <c r="D496" s="25" t="s">
        <v>1547</v>
      </c>
      <c r="E496" s="10">
        <v>1000</v>
      </c>
      <c r="F496" s="10">
        <v>1000</v>
      </c>
      <c r="G496" s="11">
        <v>1000</v>
      </c>
      <c r="H496" s="11">
        <v>1000</v>
      </c>
      <c r="I496" s="123">
        <f t="shared" si="31"/>
        <v>619</v>
      </c>
      <c r="J496">
        <f t="shared" si="28"/>
        <v>620</v>
      </c>
      <c r="K496">
        <f t="shared" si="29"/>
        <v>640</v>
      </c>
      <c r="L496">
        <f t="shared" si="30"/>
        <v>640</v>
      </c>
    </row>
    <row r="497" spans="1:12">
      <c r="A497" s="6">
        <v>483</v>
      </c>
      <c r="B497" s="7" t="s">
        <v>717</v>
      </c>
      <c r="C497" s="36">
        <v>483</v>
      </c>
      <c r="D497" s="25" t="s">
        <v>1548</v>
      </c>
      <c r="E497" s="10">
        <v>10000</v>
      </c>
      <c r="F497" s="10">
        <v>10000</v>
      </c>
      <c r="G497" s="11">
        <v>10000</v>
      </c>
      <c r="H497" s="11">
        <v>10000</v>
      </c>
      <c r="I497" s="123">
        <f t="shared" si="31"/>
        <v>6190</v>
      </c>
      <c r="J497">
        <f t="shared" si="28"/>
        <v>6200</v>
      </c>
      <c r="K497">
        <f t="shared" si="29"/>
        <v>6400</v>
      </c>
      <c r="L497">
        <f t="shared" si="30"/>
        <v>6400</v>
      </c>
    </row>
    <row r="498" spans="1:12">
      <c r="A498" s="6">
        <v>484</v>
      </c>
      <c r="B498" s="7" t="s">
        <v>277</v>
      </c>
      <c r="C498" s="36">
        <v>484</v>
      </c>
      <c r="D498" s="25" t="s">
        <v>1549</v>
      </c>
      <c r="E498" s="10">
        <v>1000</v>
      </c>
      <c r="F498" s="10">
        <v>1000</v>
      </c>
      <c r="G498" s="11">
        <v>1000</v>
      </c>
      <c r="H498" s="11">
        <v>1000</v>
      </c>
      <c r="I498" s="123">
        <f t="shared" si="31"/>
        <v>619</v>
      </c>
      <c r="J498">
        <f t="shared" si="28"/>
        <v>620</v>
      </c>
      <c r="K498">
        <f t="shared" si="29"/>
        <v>640</v>
      </c>
      <c r="L498">
        <f t="shared" si="30"/>
        <v>640</v>
      </c>
    </row>
    <row r="499" spans="1:12">
      <c r="A499" s="6">
        <v>485</v>
      </c>
      <c r="B499" s="7" t="s">
        <v>718</v>
      </c>
      <c r="C499" s="36">
        <v>485</v>
      </c>
      <c r="D499" s="20" t="s">
        <v>1550</v>
      </c>
      <c r="E499" s="10">
        <v>1500</v>
      </c>
      <c r="F499" s="10">
        <v>1500</v>
      </c>
      <c r="G499" s="10">
        <v>1500</v>
      </c>
      <c r="H499" s="10">
        <v>1500</v>
      </c>
      <c r="I499" s="123">
        <f t="shared" si="31"/>
        <v>928.5</v>
      </c>
      <c r="J499">
        <f t="shared" si="28"/>
        <v>930</v>
      </c>
      <c r="K499">
        <f t="shared" si="29"/>
        <v>960</v>
      </c>
      <c r="L499">
        <f t="shared" si="30"/>
        <v>960</v>
      </c>
    </row>
    <row r="500" spans="1:12">
      <c r="A500" s="6">
        <v>486</v>
      </c>
      <c r="B500" s="7" t="s">
        <v>278</v>
      </c>
      <c r="C500" s="36">
        <v>486</v>
      </c>
      <c r="D500" s="20" t="s">
        <v>1551</v>
      </c>
      <c r="E500" s="10">
        <v>3000</v>
      </c>
      <c r="F500" s="10">
        <v>3000</v>
      </c>
      <c r="G500" s="11">
        <v>7500</v>
      </c>
      <c r="H500" s="11">
        <v>7500</v>
      </c>
      <c r="I500" s="123">
        <f t="shared" si="31"/>
        <v>1857</v>
      </c>
      <c r="J500">
        <f t="shared" si="28"/>
        <v>1860</v>
      </c>
      <c r="K500">
        <f t="shared" si="29"/>
        <v>4800</v>
      </c>
      <c r="L500">
        <f t="shared" si="30"/>
        <v>4800</v>
      </c>
    </row>
    <row r="501" spans="1:12">
      <c r="A501" s="6">
        <v>487</v>
      </c>
      <c r="B501" s="7" t="s">
        <v>279</v>
      </c>
      <c r="C501" s="36">
        <v>487</v>
      </c>
      <c r="D501" s="20" t="s">
        <v>1552</v>
      </c>
      <c r="E501" s="10">
        <v>50000</v>
      </c>
      <c r="F501" s="10">
        <v>50000</v>
      </c>
      <c r="G501" s="11">
        <v>35000</v>
      </c>
      <c r="H501" s="11">
        <v>35000</v>
      </c>
      <c r="I501" s="123">
        <f t="shared" si="31"/>
        <v>30950</v>
      </c>
      <c r="J501">
        <f t="shared" si="28"/>
        <v>31000</v>
      </c>
      <c r="K501">
        <f t="shared" si="29"/>
        <v>22400</v>
      </c>
      <c r="L501">
        <f t="shared" si="30"/>
        <v>22400</v>
      </c>
    </row>
    <row r="502" spans="1:12">
      <c r="A502" s="6">
        <v>488</v>
      </c>
      <c r="B502" s="7" t="s">
        <v>280</v>
      </c>
      <c r="C502" s="36">
        <v>488</v>
      </c>
      <c r="D502" s="20" t="s">
        <v>1553</v>
      </c>
      <c r="E502" s="10">
        <v>1000</v>
      </c>
      <c r="F502" s="10">
        <v>1000</v>
      </c>
      <c r="G502" s="11">
        <v>1000</v>
      </c>
      <c r="H502" s="11">
        <v>1000</v>
      </c>
      <c r="I502" s="123">
        <f t="shared" si="31"/>
        <v>619</v>
      </c>
      <c r="J502">
        <f t="shared" si="28"/>
        <v>620</v>
      </c>
      <c r="K502">
        <f t="shared" si="29"/>
        <v>640</v>
      </c>
      <c r="L502">
        <f t="shared" si="30"/>
        <v>640</v>
      </c>
    </row>
    <row r="503" spans="1:12">
      <c r="A503" s="6">
        <v>489</v>
      </c>
      <c r="B503" s="7" t="s">
        <v>281</v>
      </c>
      <c r="C503" s="36">
        <v>489</v>
      </c>
      <c r="D503" s="20" t="s">
        <v>1554</v>
      </c>
      <c r="E503" s="10">
        <v>7000</v>
      </c>
      <c r="F503" s="10">
        <v>7000</v>
      </c>
      <c r="G503" s="11">
        <v>7000</v>
      </c>
      <c r="H503" s="11">
        <v>7000</v>
      </c>
      <c r="I503" s="123">
        <f t="shared" si="31"/>
        <v>4333</v>
      </c>
      <c r="J503">
        <f t="shared" si="28"/>
        <v>4340</v>
      </c>
      <c r="K503">
        <f t="shared" si="29"/>
        <v>4480</v>
      </c>
      <c r="L503">
        <f t="shared" si="30"/>
        <v>4480</v>
      </c>
    </row>
    <row r="504" spans="1:12">
      <c r="A504" s="6">
        <v>490</v>
      </c>
      <c r="B504" s="7" t="s">
        <v>282</v>
      </c>
      <c r="C504" s="36">
        <v>490</v>
      </c>
      <c r="D504" s="20" t="s">
        <v>1555</v>
      </c>
      <c r="E504" s="10">
        <v>3500</v>
      </c>
      <c r="F504" s="10">
        <v>3500</v>
      </c>
      <c r="G504" s="11">
        <v>3500</v>
      </c>
      <c r="H504" s="11">
        <v>3500</v>
      </c>
      <c r="I504" s="123">
        <f t="shared" si="31"/>
        <v>2166.5</v>
      </c>
      <c r="J504">
        <f t="shared" si="28"/>
        <v>2170</v>
      </c>
      <c r="K504">
        <f t="shared" si="29"/>
        <v>2240</v>
      </c>
      <c r="L504">
        <f t="shared" si="30"/>
        <v>2240</v>
      </c>
    </row>
    <row r="505" spans="1:12">
      <c r="A505" s="6">
        <v>491</v>
      </c>
      <c r="B505" s="7" t="s">
        <v>283</v>
      </c>
      <c r="C505" s="36">
        <v>491</v>
      </c>
      <c r="D505" s="20" t="s">
        <v>1556</v>
      </c>
      <c r="E505" s="10">
        <v>5500</v>
      </c>
      <c r="F505" s="10">
        <v>5500</v>
      </c>
      <c r="G505" s="11">
        <v>5500</v>
      </c>
      <c r="H505" s="11">
        <v>5500</v>
      </c>
      <c r="I505" s="123">
        <f t="shared" si="31"/>
        <v>3404.5</v>
      </c>
      <c r="J505">
        <f t="shared" si="28"/>
        <v>3410</v>
      </c>
      <c r="K505">
        <f t="shared" si="29"/>
        <v>3520</v>
      </c>
      <c r="L505">
        <f t="shared" si="30"/>
        <v>3520</v>
      </c>
    </row>
    <row r="506" spans="1:12">
      <c r="A506" s="6">
        <v>492</v>
      </c>
      <c r="B506" s="7" t="s">
        <v>284</v>
      </c>
      <c r="C506" s="36">
        <v>492</v>
      </c>
      <c r="D506" s="20" t="s">
        <v>1557</v>
      </c>
      <c r="E506" s="10">
        <v>15000</v>
      </c>
      <c r="F506" s="10">
        <v>15000</v>
      </c>
      <c r="G506" s="11">
        <v>15000</v>
      </c>
      <c r="H506" s="11">
        <v>15000</v>
      </c>
      <c r="I506" s="123">
        <f t="shared" si="31"/>
        <v>9285</v>
      </c>
      <c r="J506">
        <f t="shared" si="28"/>
        <v>9300</v>
      </c>
      <c r="K506">
        <f t="shared" si="29"/>
        <v>9600</v>
      </c>
      <c r="L506">
        <f t="shared" si="30"/>
        <v>9600</v>
      </c>
    </row>
    <row r="507" spans="1:12" ht="27">
      <c r="A507" s="6">
        <v>493</v>
      </c>
      <c r="B507" s="7" t="s">
        <v>285</v>
      </c>
      <c r="C507" s="36">
        <v>493</v>
      </c>
      <c r="D507" s="20" t="s">
        <v>1558</v>
      </c>
      <c r="E507" s="10">
        <v>5500</v>
      </c>
      <c r="F507" s="10">
        <v>5500</v>
      </c>
      <c r="G507" s="11">
        <v>5500</v>
      </c>
      <c r="H507" s="11">
        <v>5500</v>
      </c>
      <c r="I507" s="123">
        <f t="shared" si="31"/>
        <v>3404.5</v>
      </c>
      <c r="J507">
        <f t="shared" si="28"/>
        <v>3410</v>
      </c>
      <c r="K507">
        <f t="shared" si="29"/>
        <v>3520</v>
      </c>
      <c r="L507">
        <f t="shared" si="30"/>
        <v>3520</v>
      </c>
    </row>
    <row r="508" spans="1:12" ht="27">
      <c r="A508" s="6">
        <v>494</v>
      </c>
      <c r="B508" s="7" t="s">
        <v>719</v>
      </c>
      <c r="C508" s="36">
        <v>494</v>
      </c>
      <c r="D508" s="25" t="s">
        <v>1559</v>
      </c>
      <c r="E508" s="10">
        <v>2000</v>
      </c>
      <c r="F508" s="10">
        <v>2000</v>
      </c>
      <c r="G508" s="11">
        <v>4000</v>
      </c>
      <c r="H508" s="11">
        <v>4000</v>
      </c>
      <c r="I508" s="123">
        <f t="shared" si="31"/>
        <v>1238</v>
      </c>
      <c r="J508">
        <f t="shared" si="28"/>
        <v>1240</v>
      </c>
      <c r="K508">
        <f t="shared" si="29"/>
        <v>2560</v>
      </c>
      <c r="L508">
        <f t="shared" si="30"/>
        <v>2560</v>
      </c>
    </row>
    <row r="509" spans="1:12">
      <c r="A509" s="6">
        <v>495</v>
      </c>
      <c r="B509" s="7" t="s">
        <v>286</v>
      </c>
      <c r="C509" s="37">
        <v>495</v>
      </c>
      <c r="D509" s="26" t="s">
        <v>1560</v>
      </c>
      <c r="E509" s="10">
        <v>8000</v>
      </c>
      <c r="F509" s="10">
        <v>8000</v>
      </c>
      <c r="G509" s="11">
        <v>8000</v>
      </c>
      <c r="H509" s="11">
        <v>8000</v>
      </c>
      <c r="I509" s="123">
        <f t="shared" si="31"/>
        <v>4952</v>
      </c>
      <c r="J509">
        <f t="shared" si="28"/>
        <v>4960</v>
      </c>
      <c r="K509">
        <f t="shared" si="29"/>
        <v>5120</v>
      </c>
      <c r="L509">
        <f t="shared" si="30"/>
        <v>5120</v>
      </c>
    </row>
    <row r="510" spans="1:12" ht="36.75" customHeight="1">
      <c r="A510" s="144" t="s">
        <v>720</v>
      </c>
      <c r="B510" s="144"/>
      <c r="C510" s="138" t="s">
        <v>2117</v>
      </c>
      <c r="D510" s="139"/>
      <c r="E510"/>
      <c r="F510"/>
      <c r="G510"/>
      <c r="H510"/>
      <c r="I510" s="123">
        <f t="shared" si="31"/>
        <v>0</v>
      </c>
      <c r="J510">
        <f t="shared" si="28"/>
        <v>0</v>
      </c>
      <c r="K510">
        <f t="shared" si="29"/>
        <v>0</v>
      </c>
      <c r="L510">
        <f t="shared" si="30"/>
        <v>0</v>
      </c>
    </row>
    <row r="511" spans="1:12">
      <c r="A511" s="144" t="s">
        <v>6</v>
      </c>
      <c r="B511" s="144"/>
      <c r="C511" s="140" t="s">
        <v>2118</v>
      </c>
      <c r="D511" s="141"/>
      <c r="E511"/>
      <c r="F511"/>
      <c r="G511"/>
      <c r="H511"/>
      <c r="I511" s="123">
        <f t="shared" si="31"/>
        <v>0</v>
      </c>
      <c r="J511">
        <f t="shared" si="28"/>
        <v>0</v>
      </c>
      <c r="K511">
        <f t="shared" si="29"/>
        <v>0</v>
      </c>
      <c r="L511">
        <f t="shared" si="30"/>
        <v>0</v>
      </c>
    </row>
    <row r="512" spans="1:12">
      <c r="A512" s="6">
        <v>1</v>
      </c>
      <c r="B512" s="7" t="s">
        <v>294</v>
      </c>
      <c r="C512" s="36">
        <v>1</v>
      </c>
      <c r="D512" s="20" t="s">
        <v>1561</v>
      </c>
      <c r="E512" s="10">
        <v>900000</v>
      </c>
      <c r="F512" s="10">
        <v>900000</v>
      </c>
      <c r="G512" s="1">
        <v>1200000</v>
      </c>
      <c r="H512" s="1">
        <v>1200000</v>
      </c>
      <c r="I512" s="123">
        <f t="shared" si="31"/>
        <v>557100</v>
      </c>
      <c r="J512">
        <f t="shared" si="28"/>
        <v>558000</v>
      </c>
      <c r="K512">
        <f t="shared" si="29"/>
        <v>768000</v>
      </c>
      <c r="L512">
        <f t="shared" si="30"/>
        <v>768000</v>
      </c>
    </row>
    <row r="513" spans="1:12">
      <c r="A513" s="6">
        <v>2</v>
      </c>
      <c r="B513" s="7" t="s">
        <v>295</v>
      </c>
      <c r="C513" s="36">
        <v>2</v>
      </c>
      <c r="D513" s="20" t="s">
        <v>1562</v>
      </c>
      <c r="E513" s="10">
        <v>400000</v>
      </c>
      <c r="F513" s="10">
        <v>400000</v>
      </c>
      <c r="G513" s="11">
        <v>600000</v>
      </c>
      <c r="H513" s="11">
        <v>600000</v>
      </c>
      <c r="I513" s="123">
        <f t="shared" si="31"/>
        <v>247600</v>
      </c>
      <c r="J513">
        <f t="shared" si="28"/>
        <v>248000</v>
      </c>
      <c r="K513">
        <f t="shared" si="29"/>
        <v>384000</v>
      </c>
      <c r="L513">
        <f t="shared" si="30"/>
        <v>384000</v>
      </c>
    </row>
    <row r="514" spans="1:12">
      <c r="A514" s="6">
        <v>3</v>
      </c>
      <c r="B514" s="7" t="s">
        <v>296</v>
      </c>
      <c r="C514" s="34">
        <v>3</v>
      </c>
      <c r="D514" s="20" t="s">
        <v>1563</v>
      </c>
      <c r="E514" s="10">
        <v>35000</v>
      </c>
      <c r="F514" s="10">
        <v>35000</v>
      </c>
      <c r="G514" s="11">
        <v>80000</v>
      </c>
      <c r="H514" s="11">
        <v>80000</v>
      </c>
      <c r="I514" s="123">
        <f t="shared" si="31"/>
        <v>21665</v>
      </c>
      <c r="J514">
        <f t="shared" si="28"/>
        <v>21700</v>
      </c>
      <c r="K514">
        <f t="shared" si="29"/>
        <v>51200</v>
      </c>
      <c r="L514">
        <f t="shared" si="30"/>
        <v>51200</v>
      </c>
    </row>
    <row r="515" spans="1:12">
      <c r="A515" s="6">
        <v>4</v>
      </c>
      <c r="B515" s="7" t="s">
        <v>721</v>
      </c>
      <c r="C515" s="34">
        <v>4</v>
      </c>
      <c r="D515" s="21" t="s">
        <v>1564</v>
      </c>
      <c r="E515" s="10">
        <v>45000</v>
      </c>
      <c r="F515" s="10">
        <v>45000</v>
      </c>
      <c r="G515" s="11">
        <v>58000</v>
      </c>
      <c r="H515" s="11">
        <v>58000</v>
      </c>
      <c r="I515" s="123">
        <f t="shared" si="31"/>
        <v>27855</v>
      </c>
      <c r="J515">
        <f t="shared" si="28"/>
        <v>27900</v>
      </c>
      <c r="K515">
        <f t="shared" si="29"/>
        <v>37120</v>
      </c>
      <c r="L515">
        <f t="shared" si="30"/>
        <v>37120</v>
      </c>
    </row>
    <row r="516" spans="1:12">
      <c r="A516" s="6">
        <v>5</v>
      </c>
      <c r="B516" s="7" t="s">
        <v>297</v>
      </c>
      <c r="C516" s="34">
        <v>5</v>
      </c>
      <c r="D516" s="20" t="s">
        <v>1565</v>
      </c>
      <c r="E516" s="10">
        <v>30000</v>
      </c>
      <c r="F516" s="10">
        <v>30000</v>
      </c>
      <c r="G516" s="11">
        <v>37000</v>
      </c>
      <c r="H516" s="11">
        <v>37000</v>
      </c>
      <c r="I516" s="123">
        <f t="shared" si="31"/>
        <v>18570</v>
      </c>
      <c r="J516">
        <f t="shared" ref="J516:J579" si="32">+F516*0.62</f>
        <v>18600</v>
      </c>
      <c r="K516">
        <f t="shared" ref="K516:K579" si="33">+G516*0.64</f>
        <v>23680</v>
      </c>
      <c r="L516">
        <f t="shared" ref="L516:L579" si="34">+H516*0.64</f>
        <v>23680</v>
      </c>
    </row>
    <row r="517" spans="1:12">
      <c r="A517" s="6">
        <v>6</v>
      </c>
      <c r="B517" s="7" t="s">
        <v>298</v>
      </c>
      <c r="C517" s="34">
        <v>6</v>
      </c>
      <c r="D517" s="20" t="s">
        <v>1566</v>
      </c>
      <c r="E517" s="10">
        <v>87000</v>
      </c>
      <c r="F517" s="10">
        <v>87000</v>
      </c>
      <c r="G517" s="11">
        <v>124000</v>
      </c>
      <c r="H517" s="11">
        <v>124000</v>
      </c>
      <c r="I517" s="123">
        <f t="shared" si="31"/>
        <v>53853</v>
      </c>
      <c r="J517">
        <f t="shared" si="32"/>
        <v>53940</v>
      </c>
      <c r="K517">
        <f t="shared" si="33"/>
        <v>79360</v>
      </c>
      <c r="L517">
        <f t="shared" si="34"/>
        <v>79360</v>
      </c>
    </row>
    <row r="518" spans="1:12">
      <c r="A518" s="6">
        <v>7</v>
      </c>
      <c r="B518" s="7" t="s">
        <v>299</v>
      </c>
      <c r="C518" s="34">
        <v>7</v>
      </c>
      <c r="D518" s="20" t="s">
        <v>1567</v>
      </c>
      <c r="E518" s="10">
        <v>10000</v>
      </c>
      <c r="F518" s="10">
        <v>10000</v>
      </c>
      <c r="G518" s="11">
        <v>12000</v>
      </c>
      <c r="H518" s="11">
        <v>12000</v>
      </c>
      <c r="I518" s="123">
        <f t="shared" si="31"/>
        <v>6190</v>
      </c>
      <c r="J518">
        <f t="shared" si="32"/>
        <v>6200</v>
      </c>
      <c r="K518">
        <f t="shared" si="33"/>
        <v>7680</v>
      </c>
      <c r="L518">
        <f t="shared" si="34"/>
        <v>7680</v>
      </c>
    </row>
    <row r="519" spans="1:12">
      <c r="A519" s="6">
        <v>8</v>
      </c>
      <c r="B519" s="7" t="s">
        <v>300</v>
      </c>
      <c r="C519" s="34">
        <v>8</v>
      </c>
      <c r="D519" s="20" t="s">
        <v>1568</v>
      </c>
      <c r="E519" s="10">
        <v>10000</v>
      </c>
      <c r="F519" s="10">
        <v>10000</v>
      </c>
      <c r="G519" s="11">
        <v>12000</v>
      </c>
      <c r="H519" s="11">
        <v>12000</v>
      </c>
      <c r="I519" s="123">
        <f t="shared" si="31"/>
        <v>6190</v>
      </c>
      <c r="J519">
        <f t="shared" si="32"/>
        <v>6200</v>
      </c>
      <c r="K519">
        <f t="shared" si="33"/>
        <v>7680</v>
      </c>
      <c r="L519">
        <f t="shared" si="34"/>
        <v>7680</v>
      </c>
    </row>
    <row r="520" spans="1:12">
      <c r="A520" s="6">
        <v>9</v>
      </c>
      <c r="B520" s="7" t="s">
        <v>301</v>
      </c>
      <c r="C520" s="34">
        <v>9</v>
      </c>
      <c r="D520" s="20" t="s">
        <v>1569</v>
      </c>
      <c r="E520" s="10">
        <v>3000</v>
      </c>
      <c r="F520" s="10">
        <v>3000</v>
      </c>
      <c r="G520" s="11">
        <v>3000</v>
      </c>
      <c r="H520" s="11">
        <v>3000</v>
      </c>
      <c r="I520" s="123">
        <f t="shared" si="31"/>
        <v>1857</v>
      </c>
      <c r="J520">
        <f t="shared" si="32"/>
        <v>1860</v>
      </c>
      <c r="K520">
        <f t="shared" si="33"/>
        <v>1920</v>
      </c>
      <c r="L520">
        <f t="shared" si="34"/>
        <v>1920</v>
      </c>
    </row>
    <row r="521" spans="1:12">
      <c r="A521" s="6">
        <v>10</v>
      </c>
      <c r="B521" s="7" t="s">
        <v>302</v>
      </c>
      <c r="C521" s="34">
        <v>10</v>
      </c>
      <c r="D521" s="20" t="s">
        <v>1570</v>
      </c>
      <c r="E521" s="10">
        <v>2500</v>
      </c>
      <c r="F521" s="10">
        <v>2500</v>
      </c>
      <c r="G521" s="11">
        <v>3000</v>
      </c>
      <c r="H521" s="11">
        <v>3000</v>
      </c>
      <c r="I521" s="123">
        <f t="shared" si="31"/>
        <v>1547.5</v>
      </c>
      <c r="J521">
        <f t="shared" si="32"/>
        <v>1550</v>
      </c>
      <c r="K521">
        <f t="shared" si="33"/>
        <v>1920</v>
      </c>
      <c r="L521">
        <f t="shared" si="34"/>
        <v>1920</v>
      </c>
    </row>
    <row r="522" spans="1:12">
      <c r="A522" s="6">
        <v>11</v>
      </c>
      <c r="B522" s="7" t="s">
        <v>303</v>
      </c>
      <c r="C522" s="34">
        <v>11</v>
      </c>
      <c r="D522" s="20" t="s">
        <v>1571</v>
      </c>
      <c r="E522" s="10">
        <v>250000</v>
      </c>
      <c r="F522" s="10">
        <v>250000</v>
      </c>
      <c r="G522" s="11">
        <v>370000</v>
      </c>
      <c r="H522" s="11">
        <v>370000</v>
      </c>
      <c r="I522" s="123">
        <f t="shared" si="31"/>
        <v>154750</v>
      </c>
      <c r="J522">
        <f t="shared" si="32"/>
        <v>155000</v>
      </c>
      <c r="K522">
        <f t="shared" si="33"/>
        <v>236800</v>
      </c>
      <c r="L522">
        <f t="shared" si="34"/>
        <v>236800</v>
      </c>
    </row>
    <row r="523" spans="1:12">
      <c r="A523" s="6">
        <v>12</v>
      </c>
      <c r="B523" s="7" t="s">
        <v>304</v>
      </c>
      <c r="C523" s="34">
        <v>12</v>
      </c>
      <c r="D523" s="20" t="s">
        <v>1572</v>
      </c>
      <c r="E523" s="10">
        <v>8000</v>
      </c>
      <c r="F523" s="10">
        <v>8000</v>
      </c>
      <c r="G523" s="11">
        <v>12500</v>
      </c>
      <c r="H523" s="11">
        <v>12500</v>
      </c>
      <c r="I523" s="123">
        <f t="shared" si="31"/>
        <v>4952</v>
      </c>
      <c r="J523">
        <f t="shared" si="32"/>
        <v>4960</v>
      </c>
      <c r="K523">
        <f t="shared" si="33"/>
        <v>8000</v>
      </c>
      <c r="L523">
        <f t="shared" si="34"/>
        <v>8000</v>
      </c>
    </row>
    <row r="524" spans="1:12">
      <c r="A524" s="6">
        <v>13</v>
      </c>
      <c r="B524" s="7" t="s">
        <v>305</v>
      </c>
      <c r="C524" s="34">
        <v>13</v>
      </c>
      <c r="D524" s="20" t="s">
        <v>1573</v>
      </c>
      <c r="E524" s="10">
        <v>22000</v>
      </c>
      <c r="F524" s="10">
        <v>22000</v>
      </c>
      <c r="G524" s="11">
        <v>25000</v>
      </c>
      <c r="H524" s="11">
        <v>25000</v>
      </c>
      <c r="I524" s="123">
        <f t="shared" si="31"/>
        <v>13618</v>
      </c>
      <c r="J524">
        <f t="shared" si="32"/>
        <v>13640</v>
      </c>
      <c r="K524">
        <f t="shared" si="33"/>
        <v>16000</v>
      </c>
      <c r="L524">
        <f t="shared" si="34"/>
        <v>16000</v>
      </c>
    </row>
    <row r="525" spans="1:12">
      <c r="A525" s="6">
        <v>14</v>
      </c>
      <c r="B525" s="7" t="s">
        <v>306</v>
      </c>
      <c r="C525" s="34">
        <v>14</v>
      </c>
      <c r="D525" s="20" t="s">
        <v>1574</v>
      </c>
      <c r="E525" s="10">
        <v>35000</v>
      </c>
      <c r="F525" s="10">
        <v>35000</v>
      </c>
      <c r="G525" s="11">
        <v>50000</v>
      </c>
      <c r="H525" s="11">
        <v>50000</v>
      </c>
      <c r="I525" s="123">
        <f t="shared" si="31"/>
        <v>21665</v>
      </c>
      <c r="J525">
        <f t="shared" si="32"/>
        <v>21700</v>
      </c>
      <c r="K525">
        <f t="shared" si="33"/>
        <v>32000</v>
      </c>
      <c r="L525">
        <f t="shared" si="34"/>
        <v>32000</v>
      </c>
    </row>
    <row r="526" spans="1:12">
      <c r="A526" s="6">
        <v>15</v>
      </c>
      <c r="B526" s="7" t="s">
        <v>307</v>
      </c>
      <c r="C526" s="34">
        <v>15</v>
      </c>
      <c r="D526" s="20" t="s">
        <v>1575</v>
      </c>
      <c r="E526" s="10">
        <v>30000</v>
      </c>
      <c r="F526" s="10">
        <v>30000</v>
      </c>
      <c r="G526" s="11">
        <v>45000</v>
      </c>
      <c r="H526" s="11">
        <v>45000</v>
      </c>
      <c r="I526" s="123">
        <f t="shared" si="31"/>
        <v>18570</v>
      </c>
      <c r="J526">
        <f t="shared" si="32"/>
        <v>18600</v>
      </c>
      <c r="K526">
        <f t="shared" si="33"/>
        <v>28800</v>
      </c>
      <c r="L526">
        <f t="shared" si="34"/>
        <v>28800</v>
      </c>
    </row>
    <row r="527" spans="1:12">
      <c r="A527" s="6">
        <v>16</v>
      </c>
      <c r="B527" s="7" t="s">
        <v>722</v>
      </c>
      <c r="C527" s="34">
        <v>16</v>
      </c>
      <c r="D527" s="21" t="s">
        <v>1576</v>
      </c>
      <c r="E527" s="10">
        <v>10000</v>
      </c>
      <c r="F527" s="10">
        <v>10000</v>
      </c>
      <c r="G527" s="11">
        <v>12000</v>
      </c>
      <c r="H527" s="11">
        <v>12000</v>
      </c>
      <c r="I527" s="123">
        <f t="shared" si="31"/>
        <v>6190</v>
      </c>
      <c r="J527">
        <f t="shared" si="32"/>
        <v>6200</v>
      </c>
      <c r="K527">
        <f t="shared" si="33"/>
        <v>7680</v>
      </c>
      <c r="L527">
        <f t="shared" si="34"/>
        <v>7680</v>
      </c>
    </row>
    <row r="528" spans="1:12">
      <c r="A528" s="6">
        <v>17</v>
      </c>
      <c r="B528" s="7" t="s">
        <v>308</v>
      </c>
      <c r="C528" s="34">
        <v>17</v>
      </c>
      <c r="D528" s="20" t="s">
        <v>1577</v>
      </c>
      <c r="E528" s="10">
        <v>30000</v>
      </c>
      <c r="F528" s="10">
        <v>30000</v>
      </c>
      <c r="G528" s="11">
        <v>45000</v>
      </c>
      <c r="H528" s="11">
        <v>45000</v>
      </c>
      <c r="I528" s="123">
        <f t="shared" si="31"/>
        <v>18570</v>
      </c>
      <c r="J528">
        <f t="shared" si="32"/>
        <v>18600</v>
      </c>
      <c r="K528">
        <f t="shared" si="33"/>
        <v>28800</v>
      </c>
      <c r="L528">
        <f t="shared" si="34"/>
        <v>28800</v>
      </c>
    </row>
    <row r="529" spans="1:12">
      <c r="A529" s="6">
        <v>18</v>
      </c>
      <c r="B529" s="7" t="s">
        <v>723</v>
      </c>
      <c r="C529" s="34">
        <v>18</v>
      </c>
      <c r="D529" s="21" t="s">
        <v>1578</v>
      </c>
      <c r="E529" s="10">
        <v>35000</v>
      </c>
      <c r="F529" s="10">
        <v>35000</v>
      </c>
      <c r="G529" s="11">
        <v>70000</v>
      </c>
      <c r="H529" s="11">
        <v>70000</v>
      </c>
      <c r="I529" s="123">
        <f t="shared" si="31"/>
        <v>21665</v>
      </c>
      <c r="J529">
        <f t="shared" si="32"/>
        <v>21700</v>
      </c>
      <c r="K529">
        <f t="shared" si="33"/>
        <v>44800</v>
      </c>
      <c r="L529">
        <f t="shared" si="34"/>
        <v>44800</v>
      </c>
    </row>
    <row r="530" spans="1:12">
      <c r="A530" s="6">
        <v>19</v>
      </c>
      <c r="B530" s="7" t="s">
        <v>309</v>
      </c>
      <c r="C530" s="34">
        <v>19</v>
      </c>
      <c r="D530" s="20" t="s">
        <v>1579</v>
      </c>
      <c r="E530" s="10">
        <v>6225</v>
      </c>
      <c r="F530" s="10">
        <v>6225</v>
      </c>
      <c r="G530" s="11">
        <v>8715</v>
      </c>
      <c r="H530" s="11">
        <v>8715</v>
      </c>
      <c r="I530" s="123">
        <f t="shared" si="31"/>
        <v>3853.2750000000001</v>
      </c>
      <c r="J530">
        <f t="shared" si="32"/>
        <v>3859.5</v>
      </c>
      <c r="K530">
        <f t="shared" si="33"/>
        <v>5577.6</v>
      </c>
      <c r="L530">
        <f t="shared" si="34"/>
        <v>5577.6</v>
      </c>
    </row>
    <row r="531" spans="1:12">
      <c r="A531" s="6">
        <v>20</v>
      </c>
      <c r="B531" s="7" t="s">
        <v>310</v>
      </c>
      <c r="C531" s="34">
        <v>20</v>
      </c>
      <c r="D531" s="20" t="s">
        <v>1580</v>
      </c>
      <c r="E531" s="10">
        <v>35000</v>
      </c>
      <c r="F531" s="10">
        <v>35000</v>
      </c>
      <c r="G531" s="11">
        <v>45000</v>
      </c>
      <c r="H531" s="11">
        <v>45000</v>
      </c>
      <c r="I531" s="123">
        <f t="shared" si="31"/>
        <v>21665</v>
      </c>
      <c r="J531">
        <f t="shared" si="32"/>
        <v>21700</v>
      </c>
      <c r="K531">
        <f t="shared" si="33"/>
        <v>28800</v>
      </c>
      <c r="L531">
        <f t="shared" si="34"/>
        <v>28800</v>
      </c>
    </row>
    <row r="532" spans="1:12">
      <c r="A532" s="6">
        <v>21</v>
      </c>
      <c r="B532" s="7" t="s">
        <v>311</v>
      </c>
      <c r="C532" s="34">
        <v>21</v>
      </c>
      <c r="D532" s="20" t="s">
        <v>1581</v>
      </c>
      <c r="E532" s="12"/>
      <c r="F532" s="12"/>
      <c r="G532" s="14"/>
      <c r="H532" s="14"/>
      <c r="I532" s="123">
        <f t="shared" si="31"/>
        <v>0</v>
      </c>
      <c r="J532">
        <f t="shared" si="32"/>
        <v>0</v>
      </c>
      <c r="K532">
        <f t="shared" si="33"/>
        <v>0</v>
      </c>
      <c r="L532">
        <f t="shared" si="34"/>
        <v>0</v>
      </c>
    </row>
    <row r="533" spans="1:12">
      <c r="A533" s="6">
        <v>23</v>
      </c>
      <c r="B533" s="7" t="s">
        <v>724</v>
      </c>
      <c r="C533" s="34">
        <v>23</v>
      </c>
      <c r="D533" s="21" t="s">
        <v>1582</v>
      </c>
      <c r="E533" s="12"/>
      <c r="F533" s="12"/>
      <c r="G533" s="11">
        <v>300000</v>
      </c>
      <c r="H533" s="11">
        <v>300000</v>
      </c>
      <c r="I533" s="123">
        <f t="shared" si="31"/>
        <v>0</v>
      </c>
      <c r="J533">
        <f t="shared" si="32"/>
        <v>0</v>
      </c>
      <c r="K533">
        <f t="shared" si="33"/>
        <v>192000</v>
      </c>
      <c r="L533">
        <f t="shared" si="34"/>
        <v>192000</v>
      </c>
    </row>
    <row r="534" spans="1:12">
      <c r="A534" s="6">
        <v>24</v>
      </c>
      <c r="B534" s="7" t="s">
        <v>725</v>
      </c>
      <c r="C534" s="34">
        <v>24</v>
      </c>
      <c r="D534" s="21" t="s">
        <v>1583</v>
      </c>
      <c r="E534" s="12"/>
      <c r="F534" s="12"/>
      <c r="G534" s="14"/>
      <c r="H534" s="14"/>
      <c r="I534" s="123">
        <f t="shared" si="31"/>
        <v>0</v>
      </c>
      <c r="J534">
        <f t="shared" si="32"/>
        <v>0</v>
      </c>
      <c r="K534">
        <f t="shared" si="33"/>
        <v>0</v>
      </c>
      <c r="L534">
        <f t="shared" si="34"/>
        <v>0</v>
      </c>
    </row>
    <row r="535" spans="1:12">
      <c r="A535" s="6">
        <v>25</v>
      </c>
      <c r="B535" s="7" t="s">
        <v>312</v>
      </c>
      <c r="C535" s="34">
        <v>25</v>
      </c>
      <c r="D535" s="21" t="s">
        <v>1584</v>
      </c>
      <c r="E535" s="10">
        <v>50000</v>
      </c>
      <c r="F535" s="10">
        <v>50000</v>
      </c>
      <c r="G535" s="11">
        <v>65000</v>
      </c>
      <c r="H535" s="11">
        <v>65000</v>
      </c>
      <c r="I535" s="123">
        <f t="shared" si="31"/>
        <v>30950</v>
      </c>
      <c r="J535">
        <f t="shared" si="32"/>
        <v>31000</v>
      </c>
      <c r="K535">
        <f t="shared" si="33"/>
        <v>41600</v>
      </c>
      <c r="L535">
        <f t="shared" si="34"/>
        <v>41600</v>
      </c>
    </row>
    <row r="536" spans="1:12">
      <c r="A536" s="6">
        <v>26</v>
      </c>
      <c r="B536" s="7" t="s">
        <v>313</v>
      </c>
      <c r="C536" s="34">
        <v>26</v>
      </c>
      <c r="D536" s="21" t="s">
        <v>1585</v>
      </c>
      <c r="E536" s="10">
        <v>12000</v>
      </c>
      <c r="F536" s="10">
        <v>12000</v>
      </c>
      <c r="G536" s="11">
        <v>12000</v>
      </c>
      <c r="H536" s="11">
        <v>12000</v>
      </c>
      <c r="I536" s="123">
        <f t="shared" ref="I536:I599" si="35">+E536*0.619</f>
        <v>7428</v>
      </c>
      <c r="J536">
        <f t="shared" si="32"/>
        <v>7440</v>
      </c>
      <c r="K536">
        <f t="shared" si="33"/>
        <v>7680</v>
      </c>
      <c r="L536">
        <f t="shared" si="34"/>
        <v>7680</v>
      </c>
    </row>
    <row r="537" spans="1:12">
      <c r="A537" s="6">
        <v>27</v>
      </c>
      <c r="B537" s="7" t="s">
        <v>314</v>
      </c>
      <c r="C537" s="34">
        <v>27</v>
      </c>
      <c r="D537" s="20" t="s">
        <v>1586</v>
      </c>
      <c r="E537" s="10">
        <v>40000</v>
      </c>
      <c r="F537" s="10">
        <v>40000</v>
      </c>
      <c r="G537" s="11">
        <v>55000</v>
      </c>
      <c r="H537" s="11">
        <v>55000</v>
      </c>
      <c r="I537" s="123">
        <f t="shared" si="35"/>
        <v>24760</v>
      </c>
      <c r="J537">
        <f t="shared" si="32"/>
        <v>24800</v>
      </c>
      <c r="K537">
        <f t="shared" si="33"/>
        <v>35200</v>
      </c>
      <c r="L537">
        <f t="shared" si="34"/>
        <v>35200</v>
      </c>
    </row>
    <row r="538" spans="1:12">
      <c r="A538" s="6">
        <v>28</v>
      </c>
      <c r="B538" s="7" t="s">
        <v>726</v>
      </c>
      <c r="C538" s="34">
        <v>28</v>
      </c>
      <c r="D538" s="21" t="s">
        <v>1587</v>
      </c>
      <c r="E538" s="10">
        <v>22000</v>
      </c>
      <c r="F538" s="10">
        <v>22000</v>
      </c>
      <c r="G538" s="11">
        <v>27000</v>
      </c>
      <c r="H538" s="11">
        <v>27000</v>
      </c>
      <c r="I538" s="123">
        <f t="shared" si="35"/>
        <v>13618</v>
      </c>
      <c r="J538">
        <f t="shared" si="32"/>
        <v>13640</v>
      </c>
      <c r="K538">
        <f t="shared" si="33"/>
        <v>17280</v>
      </c>
      <c r="L538">
        <f t="shared" si="34"/>
        <v>17280</v>
      </c>
    </row>
    <row r="539" spans="1:12">
      <c r="A539" s="6">
        <v>29</v>
      </c>
      <c r="B539" s="7" t="s">
        <v>315</v>
      </c>
      <c r="C539" s="34">
        <v>29</v>
      </c>
      <c r="D539" s="20" t="s">
        <v>1588</v>
      </c>
      <c r="E539" s="10">
        <v>25000</v>
      </c>
      <c r="F539" s="10">
        <v>25000</v>
      </c>
      <c r="G539" s="11">
        <v>65000</v>
      </c>
      <c r="H539" s="11">
        <v>65000</v>
      </c>
      <c r="I539" s="123">
        <f t="shared" si="35"/>
        <v>15475</v>
      </c>
      <c r="J539">
        <f t="shared" si="32"/>
        <v>15500</v>
      </c>
      <c r="K539">
        <f t="shared" si="33"/>
        <v>41600</v>
      </c>
      <c r="L539">
        <f t="shared" si="34"/>
        <v>41600</v>
      </c>
    </row>
    <row r="540" spans="1:12">
      <c r="A540" s="6">
        <v>30</v>
      </c>
      <c r="B540" s="7" t="s">
        <v>727</v>
      </c>
      <c r="C540" s="34">
        <v>30</v>
      </c>
      <c r="D540" s="21" t="s">
        <v>1589</v>
      </c>
      <c r="E540" s="10">
        <v>30000</v>
      </c>
      <c r="F540" s="10">
        <v>30000</v>
      </c>
      <c r="G540" s="11">
        <v>45000</v>
      </c>
      <c r="H540" s="11">
        <v>45000</v>
      </c>
      <c r="I540" s="123">
        <f t="shared" si="35"/>
        <v>18570</v>
      </c>
      <c r="J540">
        <f t="shared" si="32"/>
        <v>18600</v>
      </c>
      <c r="K540">
        <f t="shared" si="33"/>
        <v>28800</v>
      </c>
      <c r="L540">
        <f t="shared" si="34"/>
        <v>28800</v>
      </c>
    </row>
    <row r="541" spans="1:12">
      <c r="A541" s="6">
        <v>31</v>
      </c>
      <c r="B541" s="7" t="s">
        <v>316</v>
      </c>
      <c r="C541" s="34">
        <v>31</v>
      </c>
      <c r="D541" s="21" t="s">
        <v>1590</v>
      </c>
      <c r="E541" s="10">
        <v>15000</v>
      </c>
      <c r="F541" s="10">
        <v>15000</v>
      </c>
      <c r="G541" s="11">
        <v>20000</v>
      </c>
      <c r="H541" s="11">
        <v>20000</v>
      </c>
      <c r="I541" s="123">
        <f t="shared" si="35"/>
        <v>9285</v>
      </c>
      <c r="J541">
        <f t="shared" si="32"/>
        <v>9300</v>
      </c>
      <c r="K541">
        <f t="shared" si="33"/>
        <v>12800</v>
      </c>
      <c r="L541">
        <f t="shared" si="34"/>
        <v>12800</v>
      </c>
    </row>
    <row r="542" spans="1:12">
      <c r="A542" s="6">
        <v>32</v>
      </c>
      <c r="B542" s="7" t="s">
        <v>317</v>
      </c>
      <c r="C542" s="34">
        <v>32</v>
      </c>
      <c r="D542" s="20" t="s">
        <v>1591</v>
      </c>
      <c r="E542" s="10">
        <v>12000</v>
      </c>
      <c r="F542" s="10">
        <v>12000</v>
      </c>
      <c r="G542" s="11">
        <v>15000</v>
      </c>
      <c r="H542" s="11">
        <v>15000</v>
      </c>
      <c r="I542" s="123">
        <f t="shared" si="35"/>
        <v>7428</v>
      </c>
      <c r="J542">
        <f t="shared" si="32"/>
        <v>7440</v>
      </c>
      <c r="K542">
        <f t="shared" si="33"/>
        <v>9600</v>
      </c>
      <c r="L542">
        <f t="shared" si="34"/>
        <v>9600</v>
      </c>
    </row>
    <row r="543" spans="1:12">
      <c r="A543" s="6">
        <v>33</v>
      </c>
      <c r="B543" s="7" t="s">
        <v>318</v>
      </c>
      <c r="C543" s="34">
        <v>33</v>
      </c>
      <c r="D543" s="20" t="s">
        <v>1592</v>
      </c>
      <c r="E543" s="10">
        <v>12000</v>
      </c>
      <c r="F543" s="10">
        <v>12000</v>
      </c>
      <c r="G543" s="11">
        <v>22000</v>
      </c>
      <c r="H543" s="11">
        <v>22000</v>
      </c>
      <c r="I543" s="123">
        <f t="shared" si="35"/>
        <v>7428</v>
      </c>
      <c r="J543">
        <f t="shared" si="32"/>
        <v>7440</v>
      </c>
      <c r="K543">
        <f t="shared" si="33"/>
        <v>14080</v>
      </c>
      <c r="L543">
        <f t="shared" si="34"/>
        <v>14080</v>
      </c>
    </row>
    <row r="544" spans="1:12">
      <c r="A544" s="6">
        <v>34</v>
      </c>
      <c r="B544" s="7" t="s">
        <v>319</v>
      </c>
      <c r="C544" s="34">
        <v>34</v>
      </c>
      <c r="D544" s="20" t="s">
        <v>1593</v>
      </c>
      <c r="E544" s="10">
        <v>15000</v>
      </c>
      <c r="F544" s="10">
        <v>15000</v>
      </c>
      <c r="G544" s="11">
        <v>22000</v>
      </c>
      <c r="H544" s="11">
        <v>22000</v>
      </c>
      <c r="I544" s="123">
        <f t="shared" si="35"/>
        <v>9285</v>
      </c>
      <c r="J544">
        <f t="shared" si="32"/>
        <v>9300</v>
      </c>
      <c r="K544">
        <f t="shared" si="33"/>
        <v>14080</v>
      </c>
      <c r="L544">
        <f t="shared" si="34"/>
        <v>14080</v>
      </c>
    </row>
    <row r="545" spans="1:12">
      <c r="A545" s="6">
        <v>35</v>
      </c>
      <c r="B545" s="7" t="s">
        <v>320</v>
      </c>
      <c r="C545" s="34">
        <v>35</v>
      </c>
      <c r="D545" s="20" t="s">
        <v>1594</v>
      </c>
      <c r="E545" s="10">
        <v>15000</v>
      </c>
      <c r="F545" s="10">
        <v>15000</v>
      </c>
      <c r="G545" s="11">
        <v>35000</v>
      </c>
      <c r="H545" s="11">
        <v>35000</v>
      </c>
      <c r="I545" s="123">
        <f t="shared" si="35"/>
        <v>9285</v>
      </c>
      <c r="J545">
        <f t="shared" si="32"/>
        <v>9300</v>
      </c>
      <c r="K545">
        <f t="shared" si="33"/>
        <v>22400</v>
      </c>
      <c r="L545">
        <f t="shared" si="34"/>
        <v>22400</v>
      </c>
    </row>
    <row r="546" spans="1:12">
      <c r="A546" s="6">
        <v>36</v>
      </c>
      <c r="B546" s="7" t="s">
        <v>321</v>
      </c>
      <c r="C546" s="34">
        <v>36</v>
      </c>
      <c r="D546" s="20" t="s">
        <v>1595</v>
      </c>
      <c r="E546" s="10">
        <v>25000</v>
      </c>
      <c r="F546" s="10">
        <v>25000</v>
      </c>
      <c r="G546" s="11">
        <v>47000</v>
      </c>
      <c r="H546" s="11">
        <v>47000</v>
      </c>
      <c r="I546" s="123">
        <f t="shared" si="35"/>
        <v>15475</v>
      </c>
      <c r="J546">
        <f t="shared" si="32"/>
        <v>15500</v>
      </c>
      <c r="K546">
        <f t="shared" si="33"/>
        <v>30080</v>
      </c>
      <c r="L546">
        <f t="shared" si="34"/>
        <v>30080</v>
      </c>
    </row>
    <row r="547" spans="1:12">
      <c r="A547" s="6">
        <v>37</v>
      </c>
      <c r="B547" s="7" t="s">
        <v>322</v>
      </c>
      <c r="C547" s="34">
        <v>37</v>
      </c>
      <c r="D547" s="20" t="s">
        <v>1596</v>
      </c>
      <c r="E547" s="10">
        <v>12000</v>
      </c>
      <c r="F547" s="10">
        <v>12000</v>
      </c>
      <c r="G547" s="11">
        <v>12000</v>
      </c>
      <c r="H547" s="11">
        <v>12000</v>
      </c>
      <c r="I547" s="123">
        <f t="shared" si="35"/>
        <v>7428</v>
      </c>
      <c r="J547">
        <f t="shared" si="32"/>
        <v>7440</v>
      </c>
      <c r="K547">
        <f t="shared" si="33"/>
        <v>7680</v>
      </c>
      <c r="L547">
        <f t="shared" si="34"/>
        <v>7680</v>
      </c>
    </row>
    <row r="548" spans="1:12">
      <c r="A548" s="6">
        <v>38</v>
      </c>
      <c r="B548" s="7" t="s">
        <v>323</v>
      </c>
      <c r="C548" s="34">
        <v>38</v>
      </c>
      <c r="D548" s="20" t="s">
        <v>1597</v>
      </c>
      <c r="E548" s="10">
        <v>45000</v>
      </c>
      <c r="F548" s="10">
        <v>45000</v>
      </c>
      <c r="G548" s="11">
        <v>60000</v>
      </c>
      <c r="H548" s="11">
        <v>60000</v>
      </c>
      <c r="I548" s="123">
        <f t="shared" si="35"/>
        <v>27855</v>
      </c>
      <c r="J548">
        <f t="shared" si="32"/>
        <v>27900</v>
      </c>
      <c r="K548">
        <f t="shared" si="33"/>
        <v>38400</v>
      </c>
      <c r="L548">
        <f t="shared" si="34"/>
        <v>38400</v>
      </c>
    </row>
    <row r="549" spans="1:12">
      <c r="A549" s="6">
        <v>39</v>
      </c>
      <c r="B549" s="7" t="s">
        <v>324</v>
      </c>
      <c r="C549" s="34">
        <v>39</v>
      </c>
      <c r="D549" s="20" t="s">
        <v>1598</v>
      </c>
      <c r="E549" s="10">
        <v>45000</v>
      </c>
      <c r="F549" s="10">
        <v>45000</v>
      </c>
      <c r="G549" s="11">
        <v>60000</v>
      </c>
      <c r="H549" s="11">
        <v>60000</v>
      </c>
      <c r="I549" s="123">
        <f t="shared" si="35"/>
        <v>27855</v>
      </c>
      <c r="J549">
        <f t="shared" si="32"/>
        <v>27900</v>
      </c>
      <c r="K549">
        <f t="shared" si="33"/>
        <v>38400</v>
      </c>
      <c r="L549">
        <f t="shared" si="34"/>
        <v>38400</v>
      </c>
    </row>
    <row r="550" spans="1:12">
      <c r="A550" s="6">
        <v>40</v>
      </c>
      <c r="B550" s="7" t="s">
        <v>325</v>
      </c>
      <c r="C550" s="34">
        <v>40</v>
      </c>
      <c r="D550" s="20" t="s">
        <v>1599</v>
      </c>
      <c r="E550" s="10">
        <v>13000</v>
      </c>
      <c r="F550" s="10">
        <v>13000</v>
      </c>
      <c r="G550" s="11">
        <v>15000</v>
      </c>
      <c r="H550" s="11">
        <v>15000</v>
      </c>
      <c r="I550" s="123">
        <f t="shared" si="35"/>
        <v>8047</v>
      </c>
      <c r="J550">
        <f t="shared" si="32"/>
        <v>8060</v>
      </c>
      <c r="K550">
        <f t="shared" si="33"/>
        <v>9600</v>
      </c>
      <c r="L550">
        <f t="shared" si="34"/>
        <v>9600</v>
      </c>
    </row>
    <row r="551" spans="1:12">
      <c r="A551" s="6">
        <v>41</v>
      </c>
      <c r="B551" s="7" t="s">
        <v>326</v>
      </c>
      <c r="C551" s="34">
        <v>41</v>
      </c>
      <c r="D551" s="20" t="s">
        <v>1600</v>
      </c>
      <c r="E551" s="10">
        <v>80000</v>
      </c>
      <c r="F551" s="10">
        <v>80000</v>
      </c>
      <c r="G551" s="11">
        <v>100000</v>
      </c>
      <c r="H551" s="11">
        <v>100000</v>
      </c>
      <c r="I551" s="123">
        <f t="shared" si="35"/>
        <v>49520</v>
      </c>
      <c r="J551">
        <f t="shared" si="32"/>
        <v>49600</v>
      </c>
      <c r="K551">
        <f t="shared" si="33"/>
        <v>64000</v>
      </c>
      <c r="L551">
        <f t="shared" si="34"/>
        <v>64000</v>
      </c>
    </row>
    <row r="552" spans="1:12">
      <c r="A552" s="6">
        <v>42</v>
      </c>
      <c r="B552" s="7" t="s">
        <v>327</v>
      </c>
      <c r="C552" s="34">
        <v>42</v>
      </c>
      <c r="D552" s="20" t="s">
        <v>1601</v>
      </c>
      <c r="E552" s="10">
        <v>65000</v>
      </c>
      <c r="F552" s="10">
        <v>65000</v>
      </c>
      <c r="G552" s="11">
        <v>70000</v>
      </c>
      <c r="H552" s="11">
        <v>70000</v>
      </c>
      <c r="I552" s="123">
        <f t="shared" si="35"/>
        <v>40235</v>
      </c>
      <c r="J552">
        <f t="shared" si="32"/>
        <v>40300</v>
      </c>
      <c r="K552">
        <f t="shared" si="33"/>
        <v>44800</v>
      </c>
      <c r="L552">
        <f t="shared" si="34"/>
        <v>44800</v>
      </c>
    </row>
    <row r="553" spans="1:12">
      <c r="A553" s="6">
        <v>43</v>
      </c>
      <c r="B553" s="7" t="s">
        <v>328</v>
      </c>
      <c r="C553" s="34">
        <v>43</v>
      </c>
      <c r="D553" s="20" t="s">
        <v>1602</v>
      </c>
      <c r="E553" s="10">
        <v>35000</v>
      </c>
      <c r="F553" s="10">
        <v>35000</v>
      </c>
      <c r="G553" s="11">
        <v>60000</v>
      </c>
      <c r="H553" s="11">
        <v>60000</v>
      </c>
      <c r="I553" s="123">
        <f t="shared" si="35"/>
        <v>21665</v>
      </c>
      <c r="J553">
        <f t="shared" si="32"/>
        <v>21700</v>
      </c>
      <c r="K553">
        <f t="shared" si="33"/>
        <v>38400</v>
      </c>
      <c r="L553">
        <f t="shared" si="34"/>
        <v>38400</v>
      </c>
    </row>
    <row r="554" spans="1:12">
      <c r="A554" s="6">
        <v>44</v>
      </c>
      <c r="B554" s="7" t="s">
        <v>329</v>
      </c>
      <c r="C554" s="34">
        <v>44</v>
      </c>
      <c r="D554" s="20" t="s">
        <v>1603</v>
      </c>
      <c r="E554" s="10">
        <v>40000</v>
      </c>
      <c r="F554" s="10">
        <v>40000</v>
      </c>
      <c r="G554" s="11">
        <v>55000</v>
      </c>
      <c r="H554" s="11">
        <v>55000</v>
      </c>
      <c r="I554" s="123">
        <f t="shared" si="35"/>
        <v>24760</v>
      </c>
      <c r="J554">
        <f t="shared" si="32"/>
        <v>24800</v>
      </c>
      <c r="K554">
        <f t="shared" si="33"/>
        <v>35200</v>
      </c>
      <c r="L554">
        <f t="shared" si="34"/>
        <v>35200</v>
      </c>
    </row>
    <row r="555" spans="1:12">
      <c r="A555" s="6">
        <v>45</v>
      </c>
      <c r="B555" s="7" t="s">
        <v>330</v>
      </c>
      <c r="C555" s="34">
        <v>45</v>
      </c>
      <c r="D555" s="20" t="s">
        <v>1604</v>
      </c>
      <c r="E555" s="10">
        <v>45000</v>
      </c>
      <c r="F555" s="10">
        <v>45000</v>
      </c>
      <c r="G555" s="11">
        <v>60000</v>
      </c>
      <c r="H555" s="11">
        <v>60000</v>
      </c>
      <c r="I555" s="123">
        <f t="shared" si="35"/>
        <v>27855</v>
      </c>
      <c r="J555">
        <f t="shared" si="32"/>
        <v>27900</v>
      </c>
      <c r="K555">
        <f t="shared" si="33"/>
        <v>38400</v>
      </c>
      <c r="L555">
        <f t="shared" si="34"/>
        <v>38400</v>
      </c>
    </row>
    <row r="556" spans="1:12">
      <c r="A556" s="6">
        <v>46</v>
      </c>
      <c r="B556" s="7" t="s">
        <v>728</v>
      </c>
      <c r="C556" s="34">
        <v>46</v>
      </c>
      <c r="D556" s="20" t="s">
        <v>1605</v>
      </c>
      <c r="E556" s="10">
        <v>45000</v>
      </c>
      <c r="F556" s="10">
        <v>45000</v>
      </c>
      <c r="G556" s="11">
        <v>55000</v>
      </c>
      <c r="H556" s="11">
        <v>55000</v>
      </c>
      <c r="I556" s="123">
        <f t="shared" si="35"/>
        <v>27855</v>
      </c>
      <c r="J556">
        <f t="shared" si="32"/>
        <v>27900</v>
      </c>
      <c r="K556">
        <f t="shared" si="33"/>
        <v>35200</v>
      </c>
      <c r="L556">
        <f t="shared" si="34"/>
        <v>35200</v>
      </c>
    </row>
    <row r="557" spans="1:12">
      <c r="A557" s="6">
        <v>47</v>
      </c>
      <c r="B557" s="7" t="s">
        <v>729</v>
      </c>
      <c r="C557" s="34">
        <v>47</v>
      </c>
      <c r="D557" s="21" t="s">
        <v>1606</v>
      </c>
      <c r="E557" s="10">
        <v>30000</v>
      </c>
      <c r="F557" s="10">
        <v>30000</v>
      </c>
      <c r="G557" s="11">
        <v>35000</v>
      </c>
      <c r="H557" s="11">
        <v>35000</v>
      </c>
      <c r="I557" s="123">
        <f t="shared" si="35"/>
        <v>18570</v>
      </c>
      <c r="J557">
        <f t="shared" si="32"/>
        <v>18600</v>
      </c>
      <c r="K557">
        <f t="shared" si="33"/>
        <v>22400</v>
      </c>
      <c r="L557">
        <f t="shared" si="34"/>
        <v>22400</v>
      </c>
    </row>
    <row r="558" spans="1:12">
      <c r="A558" s="6">
        <v>48</v>
      </c>
      <c r="B558" s="7" t="s">
        <v>331</v>
      </c>
      <c r="C558" s="34">
        <v>48</v>
      </c>
      <c r="D558" s="20" t="s">
        <v>1607</v>
      </c>
      <c r="E558" s="10">
        <v>3000</v>
      </c>
      <c r="F558" s="10">
        <v>3000</v>
      </c>
      <c r="G558" s="11">
        <v>3000</v>
      </c>
      <c r="H558" s="11">
        <v>3000</v>
      </c>
      <c r="I558" s="123">
        <f t="shared" si="35"/>
        <v>1857</v>
      </c>
      <c r="J558">
        <f t="shared" si="32"/>
        <v>1860</v>
      </c>
      <c r="K558">
        <f t="shared" si="33"/>
        <v>1920</v>
      </c>
      <c r="L558">
        <f t="shared" si="34"/>
        <v>1920</v>
      </c>
    </row>
    <row r="559" spans="1:12">
      <c r="A559" s="6">
        <v>49</v>
      </c>
      <c r="B559" s="7" t="s">
        <v>332</v>
      </c>
      <c r="C559" s="34">
        <v>49</v>
      </c>
      <c r="D559" s="20" t="s">
        <v>1608</v>
      </c>
      <c r="E559" s="10">
        <v>5000</v>
      </c>
      <c r="F559" s="10">
        <v>5000</v>
      </c>
      <c r="G559" s="11">
        <v>5000</v>
      </c>
      <c r="H559" s="11">
        <v>5000</v>
      </c>
      <c r="I559" s="123">
        <f t="shared" si="35"/>
        <v>3095</v>
      </c>
      <c r="J559">
        <f t="shared" si="32"/>
        <v>3100</v>
      </c>
      <c r="K559">
        <f t="shared" si="33"/>
        <v>3200</v>
      </c>
      <c r="L559">
        <f t="shared" si="34"/>
        <v>3200</v>
      </c>
    </row>
    <row r="560" spans="1:12">
      <c r="A560" s="6">
        <v>50</v>
      </c>
      <c r="B560" s="7" t="s">
        <v>333</v>
      </c>
      <c r="C560" s="34">
        <v>50</v>
      </c>
      <c r="D560" s="20" t="s">
        <v>1609</v>
      </c>
      <c r="E560" s="10">
        <v>12000</v>
      </c>
      <c r="F560" s="10">
        <v>12000</v>
      </c>
      <c r="G560" s="11">
        <v>12000</v>
      </c>
      <c r="H560" s="11">
        <v>12000</v>
      </c>
      <c r="I560" s="123">
        <f t="shared" si="35"/>
        <v>7428</v>
      </c>
      <c r="J560">
        <f t="shared" si="32"/>
        <v>7440</v>
      </c>
      <c r="K560">
        <f t="shared" si="33"/>
        <v>7680</v>
      </c>
      <c r="L560">
        <f t="shared" si="34"/>
        <v>7680</v>
      </c>
    </row>
    <row r="561" spans="1:12">
      <c r="A561" s="6">
        <v>51</v>
      </c>
      <c r="B561" s="7" t="s">
        <v>730</v>
      </c>
      <c r="C561" s="34">
        <v>51</v>
      </c>
      <c r="D561" s="20" t="s">
        <v>1610</v>
      </c>
      <c r="E561" s="10">
        <v>30000</v>
      </c>
      <c r="F561" s="10">
        <v>30000</v>
      </c>
      <c r="G561" s="11">
        <v>50000</v>
      </c>
      <c r="H561" s="11">
        <v>50000</v>
      </c>
      <c r="I561" s="123">
        <f t="shared" si="35"/>
        <v>18570</v>
      </c>
      <c r="J561">
        <f t="shared" si="32"/>
        <v>18600</v>
      </c>
      <c r="K561">
        <f t="shared" si="33"/>
        <v>32000</v>
      </c>
      <c r="L561">
        <f t="shared" si="34"/>
        <v>32000</v>
      </c>
    </row>
    <row r="562" spans="1:12">
      <c r="A562" s="6">
        <v>52</v>
      </c>
      <c r="B562" s="7" t="s">
        <v>731</v>
      </c>
      <c r="C562" s="34">
        <v>52</v>
      </c>
      <c r="D562" s="21" t="s">
        <v>1611</v>
      </c>
      <c r="E562" s="10">
        <v>40000</v>
      </c>
      <c r="F562" s="10">
        <v>40000</v>
      </c>
      <c r="G562" s="11">
        <v>50000</v>
      </c>
      <c r="H562" s="11">
        <v>50000</v>
      </c>
      <c r="I562" s="123">
        <f t="shared" si="35"/>
        <v>24760</v>
      </c>
      <c r="J562">
        <f t="shared" si="32"/>
        <v>24800</v>
      </c>
      <c r="K562">
        <f t="shared" si="33"/>
        <v>32000</v>
      </c>
      <c r="L562">
        <f t="shared" si="34"/>
        <v>32000</v>
      </c>
    </row>
    <row r="563" spans="1:12">
      <c r="A563" s="6">
        <v>53</v>
      </c>
      <c r="B563" s="7" t="s">
        <v>334</v>
      </c>
      <c r="C563" s="34">
        <v>53</v>
      </c>
      <c r="D563" s="20" t="s">
        <v>1612</v>
      </c>
      <c r="E563" s="13"/>
      <c r="F563" s="13"/>
      <c r="G563" s="14"/>
      <c r="H563" s="14"/>
      <c r="I563" s="123">
        <f t="shared" si="35"/>
        <v>0</v>
      </c>
      <c r="J563">
        <f t="shared" si="32"/>
        <v>0</v>
      </c>
      <c r="K563">
        <f t="shared" si="33"/>
        <v>0</v>
      </c>
      <c r="L563">
        <f t="shared" si="34"/>
        <v>0</v>
      </c>
    </row>
    <row r="564" spans="1:12">
      <c r="A564" s="6">
        <v>54</v>
      </c>
      <c r="B564" s="7" t="s">
        <v>335</v>
      </c>
      <c r="C564" s="34">
        <v>54</v>
      </c>
      <c r="D564" s="20" t="s">
        <v>1613</v>
      </c>
      <c r="E564" s="13"/>
      <c r="F564" s="13"/>
      <c r="G564" s="14"/>
      <c r="H564" s="14"/>
      <c r="I564" s="123">
        <f t="shared" si="35"/>
        <v>0</v>
      </c>
      <c r="J564">
        <f t="shared" si="32"/>
        <v>0</v>
      </c>
      <c r="K564">
        <f t="shared" si="33"/>
        <v>0</v>
      </c>
      <c r="L564">
        <f t="shared" si="34"/>
        <v>0</v>
      </c>
    </row>
    <row r="565" spans="1:12">
      <c r="A565" s="6">
        <v>55</v>
      </c>
      <c r="B565" s="7" t="s">
        <v>336</v>
      </c>
      <c r="C565" s="34">
        <v>55</v>
      </c>
      <c r="D565" s="20" t="s">
        <v>1614</v>
      </c>
      <c r="E565" s="13"/>
      <c r="F565" s="13"/>
      <c r="G565" s="11">
        <v>12000</v>
      </c>
      <c r="H565" s="11">
        <v>12000</v>
      </c>
      <c r="I565" s="123">
        <f t="shared" si="35"/>
        <v>0</v>
      </c>
      <c r="J565">
        <f t="shared" si="32"/>
        <v>0</v>
      </c>
      <c r="K565">
        <f t="shared" si="33"/>
        <v>7680</v>
      </c>
      <c r="L565">
        <f t="shared" si="34"/>
        <v>7680</v>
      </c>
    </row>
    <row r="566" spans="1:12">
      <c r="A566" s="6">
        <v>56</v>
      </c>
      <c r="B566" s="7" t="s">
        <v>732</v>
      </c>
      <c r="C566" s="34">
        <v>56</v>
      </c>
      <c r="D566" s="20" t="s">
        <v>1615</v>
      </c>
      <c r="E566" s="10">
        <v>12000</v>
      </c>
      <c r="F566" s="10">
        <v>12000</v>
      </c>
      <c r="G566" s="11">
        <v>12000</v>
      </c>
      <c r="H566" s="11">
        <v>12000</v>
      </c>
      <c r="I566" s="123">
        <f t="shared" si="35"/>
        <v>7428</v>
      </c>
      <c r="J566">
        <f t="shared" si="32"/>
        <v>7440</v>
      </c>
      <c r="K566">
        <f t="shared" si="33"/>
        <v>7680</v>
      </c>
      <c r="L566">
        <f t="shared" si="34"/>
        <v>7680</v>
      </c>
    </row>
    <row r="567" spans="1:12">
      <c r="A567" s="6">
        <v>57</v>
      </c>
      <c r="B567" s="7" t="s">
        <v>337</v>
      </c>
      <c r="C567" s="34">
        <v>57</v>
      </c>
      <c r="D567" s="20" t="s">
        <v>1616</v>
      </c>
      <c r="E567" s="10">
        <v>12000</v>
      </c>
      <c r="F567" s="10">
        <v>12000</v>
      </c>
      <c r="G567" s="11">
        <v>12000</v>
      </c>
      <c r="H567" s="11">
        <v>12000</v>
      </c>
      <c r="I567" s="123">
        <f t="shared" si="35"/>
        <v>7428</v>
      </c>
      <c r="J567">
        <f t="shared" si="32"/>
        <v>7440</v>
      </c>
      <c r="K567">
        <f t="shared" si="33"/>
        <v>7680</v>
      </c>
      <c r="L567">
        <f t="shared" si="34"/>
        <v>7680</v>
      </c>
    </row>
    <row r="568" spans="1:12">
      <c r="A568" s="6">
        <v>58</v>
      </c>
      <c r="B568" s="7" t="s">
        <v>338</v>
      </c>
      <c r="C568" s="34">
        <v>58</v>
      </c>
      <c r="D568" s="20" t="s">
        <v>1617</v>
      </c>
      <c r="E568" s="10">
        <v>50000</v>
      </c>
      <c r="F568" s="10">
        <v>50000</v>
      </c>
      <c r="G568" s="11">
        <v>65000</v>
      </c>
      <c r="H568" s="11">
        <v>65000</v>
      </c>
      <c r="I568" s="123">
        <f t="shared" si="35"/>
        <v>30950</v>
      </c>
      <c r="J568">
        <f t="shared" si="32"/>
        <v>31000</v>
      </c>
      <c r="K568">
        <f t="shared" si="33"/>
        <v>41600</v>
      </c>
      <c r="L568">
        <f t="shared" si="34"/>
        <v>41600</v>
      </c>
    </row>
    <row r="569" spans="1:12">
      <c r="A569" s="6">
        <v>59</v>
      </c>
      <c r="B569" s="7" t="s">
        <v>339</v>
      </c>
      <c r="C569" s="34">
        <v>59</v>
      </c>
      <c r="D569" s="20" t="s">
        <v>1618</v>
      </c>
      <c r="E569" s="10">
        <v>30000</v>
      </c>
      <c r="F569" s="10">
        <v>30000</v>
      </c>
      <c r="G569" s="11">
        <v>37000</v>
      </c>
      <c r="H569" s="11">
        <v>37000</v>
      </c>
      <c r="I569" s="123">
        <f t="shared" si="35"/>
        <v>18570</v>
      </c>
      <c r="J569">
        <f t="shared" si="32"/>
        <v>18600</v>
      </c>
      <c r="K569">
        <f t="shared" si="33"/>
        <v>23680</v>
      </c>
      <c r="L569">
        <f t="shared" si="34"/>
        <v>23680</v>
      </c>
    </row>
    <row r="570" spans="1:12">
      <c r="A570" s="6">
        <v>60</v>
      </c>
      <c r="B570" s="7" t="s">
        <v>341</v>
      </c>
      <c r="C570" s="34">
        <v>60</v>
      </c>
      <c r="D570" s="20" t="s">
        <v>1619</v>
      </c>
      <c r="E570" s="10">
        <v>6000</v>
      </c>
      <c r="F570" s="10">
        <v>6000</v>
      </c>
      <c r="G570" s="11">
        <v>12500</v>
      </c>
      <c r="H570" s="11">
        <v>12500</v>
      </c>
      <c r="I570" s="123">
        <f t="shared" si="35"/>
        <v>3714</v>
      </c>
      <c r="J570">
        <f t="shared" si="32"/>
        <v>3720</v>
      </c>
      <c r="K570">
        <f t="shared" si="33"/>
        <v>8000</v>
      </c>
      <c r="L570">
        <f t="shared" si="34"/>
        <v>8000</v>
      </c>
    </row>
    <row r="571" spans="1:12">
      <c r="A571" s="6">
        <v>61</v>
      </c>
      <c r="B571" s="7" t="s">
        <v>343</v>
      </c>
      <c r="C571" s="34">
        <v>61</v>
      </c>
      <c r="D571" s="20" t="s">
        <v>1620</v>
      </c>
      <c r="E571" s="10">
        <v>7000</v>
      </c>
      <c r="F571" s="10">
        <v>7000</v>
      </c>
      <c r="G571" s="11">
        <v>14000</v>
      </c>
      <c r="H571" s="11">
        <v>14000</v>
      </c>
      <c r="I571" s="123">
        <f t="shared" si="35"/>
        <v>4333</v>
      </c>
      <c r="J571">
        <f t="shared" si="32"/>
        <v>4340</v>
      </c>
      <c r="K571">
        <f t="shared" si="33"/>
        <v>8960</v>
      </c>
      <c r="L571">
        <f t="shared" si="34"/>
        <v>8960</v>
      </c>
    </row>
    <row r="572" spans="1:12">
      <c r="A572" s="6">
        <v>62</v>
      </c>
      <c r="B572" s="7" t="s">
        <v>344</v>
      </c>
      <c r="C572" s="34">
        <v>62</v>
      </c>
      <c r="D572" s="20" t="s">
        <v>1621</v>
      </c>
      <c r="E572" s="10">
        <v>12500</v>
      </c>
      <c r="F572" s="10">
        <v>12500</v>
      </c>
      <c r="G572" s="11">
        <v>14000</v>
      </c>
      <c r="H572" s="11">
        <v>14000</v>
      </c>
      <c r="I572" s="123">
        <f t="shared" si="35"/>
        <v>7737.5</v>
      </c>
      <c r="J572">
        <f t="shared" si="32"/>
        <v>7750</v>
      </c>
      <c r="K572">
        <f t="shared" si="33"/>
        <v>8960</v>
      </c>
      <c r="L572">
        <f t="shared" si="34"/>
        <v>8960</v>
      </c>
    </row>
    <row r="573" spans="1:12">
      <c r="A573" s="6">
        <v>63</v>
      </c>
      <c r="B573" s="7" t="s">
        <v>345</v>
      </c>
      <c r="C573" s="34">
        <v>63</v>
      </c>
      <c r="D573" s="20" t="s">
        <v>1622</v>
      </c>
      <c r="E573" s="10">
        <v>6000</v>
      </c>
      <c r="F573" s="10">
        <v>6000</v>
      </c>
      <c r="G573" s="11">
        <v>17000</v>
      </c>
      <c r="H573" s="11">
        <v>17000</v>
      </c>
      <c r="I573" s="123">
        <f t="shared" si="35"/>
        <v>3714</v>
      </c>
      <c r="J573">
        <f t="shared" si="32"/>
        <v>3720</v>
      </c>
      <c r="K573">
        <f t="shared" si="33"/>
        <v>10880</v>
      </c>
      <c r="L573">
        <f t="shared" si="34"/>
        <v>10880</v>
      </c>
    </row>
    <row r="574" spans="1:12">
      <c r="A574" s="6">
        <v>64</v>
      </c>
      <c r="B574" s="7" t="s">
        <v>733</v>
      </c>
      <c r="C574" s="34">
        <v>64</v>
      </c>
      <c r="D574" s="20" t="s">
        <v>1623</v>
      </c>
      <c r="E574" s="10">
        <v>4500</v>
      </c>
      <c r="F574" s="10">
        <v>4500</v>
      </c>
      <c r="G574" s="11">
        <v>5000</v>
      </c>
      <c r="H574" s="11">
        <v>5000</v>
      </c>
      <c r="I574" s="123">
        <f t="shared" si="35"/>
        <v>2785.5</v>
      </c>
      <c r="J574">
        <f t="shared" si="32"/>
        <v>2790</v>
      </c>
      <c r="K574">
        <f t="shared" si="33"/>
        <v>3200</v>
      </c>
      <c r="L574">
        <f t="shared" si="34"/>
        <v>3200</v>
      </c>
    </row>
    <row r="575" spans="1:12">
      <c r="A575" s="6">
        <v>65</v>
      </c>
      <c r="B575" s="7" t="s">
        <v>734</v>
      </c>
      <c r="C575" s="34">
        <v>65</v>
      </c>
      <c r="D575" s="21" t="s">
        <v>1624</v>
      </c>
      <c r="E575" s="10">
        <v>80000</v>
      </c>
      <c r="F575" s="10">
        <v>80000</v>
      </c>
      <c r="G575" s="11">
        <v>125000</v>
      </c>
      <c r="H575" s="11">
        <v>125000</v>
      </c>
      <c r="I575" s="123">
        <f t="shared" si="35"/>
        <v>49520</v>
      </c>
      <c r="J575">
        <f t="shared" si="32"/>
        <v>49600</v>
      </c>
      <c r="K575">
        <f t="shared" si="33"/>
        <v>80000</v>
      </c>
      <c r="L575">
        <f t="shared" si="34"/>
        <v>80000</v>
      </c>
    </row>
    <row r="576" spans="1:12">
      <c r="A576" s="6">
        <v>66</v>
      </c>
      <c r="B576" s="7" t="s">
        <v>346</v>
      </c>
      <c r="C576" s="34">
        <v>66</v>
      </c>
      <c r="D576" s="20" t="s">
        <v>1625</v>
      </c>
      <c r="E576" s="10">
        <v>100000</v>
      </c>
      <c r="F576" s="10">
        <v>100000</v>
      </c>
      <c r="G576" s="11">
        <v>200000</v>
      </c>
      <c r="H576" s="11">
        <v>200000</v>
      </c>
      <c r="I576" s="123">
        <f t="shared" si="35"/>
        <v>61900</v>
      </c>
      <c r="J576">
        <f t="shared" si="32"/>
        <v>62000</v>
      </c>
      <c r="K576">
        <f t="shared" si="33"/>
        <v>128000</v>
      </c>
      <c r="L576">
        <f t="shared" si="34"/>
        <v>128000</v>
      </c>
    </row>
    <row r="577" spans="1:12">
      <c r="A577" s="6">
        <v>67</v>
      </c>
      <c r="B577" s="7" t="s">
        <v>347</v>
      </c>
      <c r="C577" s="34">
        <v>67</v>
      </c>
      <c r="D577" s="20" t="s">
        <v>1626</v>
      </c>
      <c r="E577" s="10">
        <v>22000</v>
      </c>
      <c r="F577" s="10">
        <v>22000</v>
      </c>
      <c r="G577" s="11">
        <v>40000</v>
      </c>
      <c r="H577" s="11">
        <v>40000</v>
      </c>
      <c r="I577" s="123">
        <f t="shared" si="35"/>
        <v>13618</v>
      </c>
      <c r="J577">
        <f t="shared" si="32"/>
        <v>13640</v>
      </c>
      <c r="K577">
        <f t="shared" si="33"/>
        <v>25600</v>
      </c>
      <c r="L577">
        <f t="shared" si="34"/>
        <v>25600</v>
      </c>
    </row>
    <row r="578" spans="1:12">
      <c r="A578" s="6">
        <v>68</v>
      </c>
      <c r="B578" s="7" t="s">
        <v>735</v>
      </c>
      <c r="C578" s="34">
        <v>68</v>
      </c>
      <c r="D578" s="20" t="s">
        <v>1627</v>
      </c>
      <c r="E578" s="10">
        <v>7000</v>
      </c>
      <c r="F578" s="10">
        <v>7000</v>
      </c>
      <c r="G578" s="11">
        <v>9500</v>
      </c>
      <c r="H578" s="11">
        <v>9500</v>
      </c>
      <c r="I578" s="123">
        <f t="shared" si="35"/>
        <v>4333</v>
      </c>
      <c r="J578">
        <f t="shared" si="32"/>
        <v>4340</v>
      </c>
      <c r="K578">
        <f t="shared" si="33"/>
        <v>6080</v>
      </c>
      <c r="L578">
        <f t="shared" si="34"/>
        <v>6080</v>
      </c>
    </row>
    <row r="579" spans="1:12">
      <c r="A579" s="6">
        <v>69</v>
      </c>
      <c r="B579" s="7" t="s">
        <v>736</v>
      </c>
      <c r="C579" s="34">
        <v>69</v>
      </c>
      <c r="D579" s="21" t="s">
        <v>1628</v>
      </c>
      <c r="E579" s="10">
        <v>4500</v>
      </c>
      <c r="F579" s="10">
        <v>4500</v>
      </c>
      <c r="G579" s="11">
        <v>6000</v>
      </c>
      <c r="H579" s="11">
        <v>6000</v>
      </c>
      <c r="I579" s="123">
        <f t="shared" si="35"/>
        <v>2785.5</v>
      </c>
      <c r="J579">
        <f t="shared" si="32"/>
        <v>2790</v>
      </c>
      <c r="K579">
        <f t="shared" si="33"/>
        <v>3840</v>
      </c>
      <c r="L579">
        <f t="shared" si="34"/>
        <v>3840</v>
      </c>
    </row>
    <row r="580" spans="1:12">
      <c r="A580" s="6">
        <v>70</v>
      </c>
      <c r="B580" s="7" t="s">
        <v>737</v>
      </c>
      <c r="C580" s="34">
        <v>70</v>
      </c>
      <c r="D580" s="21" t="s">
        <v>1629</v>
      </c>
      <c r="E580" s="10">
        <v>3000</v>
      </c>
      <c r="F580" s="10">
        <v>3000</v>
      </c>
      <c r="G580" s="11">
        <v>5500</v>
      </c>
      <c r="H580" s="11">
        <v>5500</v>
      </c>
      <c r="I580" s="123">
        <f t="shared" si="35"/>
        <v>1857</v>
      </c>
      <c r="J580">
        <f t="shared" ref="J580:J643" si="36">+F580*0.62</f>
        <v>1860</v>
      </c>
      <c r="K580">
        <f t="shared" ref="K580:K643" si="37">+G580*0.64</f>
        <v>3520</v>
      </c>
      <c r="L580">
        <f t="shared" ref="L580:L643" si="38">+H580*0.64</f>
        <v>3520</v>
      </c>
    </row>
    <row r="581" spans="1:12">
      <c r="A581" s="6">
        <v>72</v>
      </c>
      <c r="B581" s="7" t="s">
        <v>348</v>
      </c>
      <c r="C581" s="34">
        <v>72</v>
      </c>
      <c r="D581" s="21" t="s">
        <v>1630</v>
      </c>
      <c r="E581" s="10">
        <v>2000</v>
      </c>
      <c r="F581" s="10">
        <v>2000</v>
      </c>
      <c r="G581" s="11">
        <v>2000</v>
      </c>
      <c r="H581" s="11">
        <v>2000</v>
      </c>
      <c r="I581" s="123">
        <f t="shared" si="35"/>
        <v>1238</v>
      </c>
      <c r="J581">
        <f t="shared" si="36"/>
        <v>1240</v>
      </c>
      <c r="K581">
        <f t="shared" si="37"/>
        <v>1280</v>
      </c>
      <c r="L581">
        <f t="shared" si="38"/>
        <v>1280</v>
      </c>
    </row>
    <row r="582" spans="1:12">
      <c r="A582" s="6">
        <v>73</v>
      </c>
      <c r="B582" s="7" t="s">
        <v>738</v>
      </c>
      <c r="C582" s="34">
        <v>73</v>
      </c>
      <c r="D582" s="21" t="s">
        <v>1631</v>
      </c>
      <c r="E582" s="10">
        <v>30000</v>
      </c>
      <c r="F582" s="10">
        <v>30000</v>
      </c>
      <c r="G582" s="11">
        <v>37000</v>
      </c>
      <c r="H582" s="11">
        <v>37000</v>
      </c>
      <c r="I582" s="123">
        <f t="shared" si="35"/>
        <v>18570</v>
      </c>
      <c r="J582">
        <f t="shared" si="36"/>
        <v>18600</v>
      </c>
      <c r="K582">
        <f t="shared" si="37"/>
        <v>23680</v>
      </c>
      <c r="L582">
        <f t="shared" si="38"/>
        <v>23680</v>
      </c>
    </row>
    <row r="583" spans="1:12">
      <c r="A583" s="144" t="s">
        <v>52</v>
      </c>
      <c r="B583" s="144"/>
      <c r="C583" s="136" t="s">
        <v>2119</v>
      </c>
      <c r="D583" s="137"/>
      <c r="E583"/>
      <c r="F583"/>
      <c r="G583"/>
      <c r="H583"/>
      <c r="I583" s="123">
        <f t="shared" si="35"/>
        <v>0</v>
      </c>
      <c r="J583">
        <f t="shared" si="36"/>
        <v>0</v>
      </c>
      <c r="K583">
        <f t="shared" si="37"/>
        <v>0</v>
      </c>
      <c r="L583">
        <f t="shared" si="38"/>
        <v>0</v>
      </c>
    </row>
    <row r="584" spans="1:12" ht="27">
      <c r="A584" s="6">
        <v>74</v>
      </c>
      <c r="B584" s="7" t="s">
        <v>739</v>
      </c>
      <c r="C584" s="34">
        <v>74</v>
      </c>
      <c r="D584" s="21" t="s">
        <v>1632</v>
      </c>
      <c r="E584" s="10">
        <v>3000</v>
      </c>
      <c r="F584" s="10">
        <v>3000</v>
      </c>
      <c r="G584" s="11">
        <v>3000</v>
      </c>
      <c r="H584" s="11">
        <v>3000</v>
      </c>
      <c r="I584" s="123">
        <f t="shared" si="35"/>
        <v>1857</v>
      </c>
      <c r="J584">
        <f t="shared" si="36"/>
        <v>1860</v>
      </c>
      <c r="K584">
        <f t="shared" si="37"/>
        <v>1920</v>
      </c>
      <c r="L584">
        <f t="shared" si="38"/>
        <v>1920</v>
      </c>
    </row>
    <row r="585" spans="1:12" ht="27">
      <c r="A585" s="6">
        <v>75</v>
      </c>
      <c r="B585" s="7" t="s">
        <v>740</v>
      </c>
      <c r="C585" s="34">
        <v>75</v>
      </c>
      <c r="D585" s="21" t="s">
        <v>1633</v>
      </c>
      <c r="E585" s="10">
        <v>4000</v>
      </c>
      <c r="F585" s="10">
        <v>4000</v>
      </c>
      <c r="G585" s="11">
        <v>4000</v>
      </c>
      <c r="H585" s="11">
        <v>4000</v>
      </c>
      <c r="I585" s="123">
        <f t="shared" si="35"/>
        <v>2476</v>
      </c>
      <c r="J585">
        <f t="shared" si="36"/>
        <v>2480</v>
      </c>
      <c r="K585">
        <f t="shared" si="37"/>
        <v>2560</v>
      </c>
      <c r="L585">
        <f t="shared" si="38"/>
        <v>2560</v>
      </c>
    </row>
    <row r="586" spans="1:12" ht="27">
      <c r="A586" s="6">
        <v>76</v>
      </c>
      <c r="B586" s="7" t="s">
        <v>741</v>
      </c>
      <c r="C586" s="34">
        <v>76</v>
      </c>
      <c r="D586" s="21" t="s">
        <v>1634</v>
      </c>
      <c r="E586" s="10">
        <v>6000</v>
      </c>
      <c r="F586" s="10">
        <v>6000</v>
      </c>
      <c r="G586" s="11">
        <v>6000</v>
      </c>
      <c r="H586" s="11">
        <v>6000</v>
      </c>
      <c r="I586" s="123">
        <f t="shared" si="35"/>
        <v>3714</v>
      </c>
      <c r="J586">
        <f t="shared" si="36"/>
        <v>3720</v>
      </c>
      <c r="K586">
        <f t="shared" si="37"/>
        <v>3840</v>
      </c>
      <c r="L586">
        <f t="shared" si="38"/>
        <v>3840</v>
      </c>
    </row>
    <row r="587" spans="1:12" ht="27">
      <c r="A587" s="6">
        <v>77</v>
      </c>
      <c r="B587" s="7" t="s">
        <v>742</v>
      </c>
      <c r="C587" s="34">
        <v>77</v>
      </c>
      <c r="D587" s="21" t="s">
        <v>1635</v>
      </c>
      <c r="E587" s="10">
        <v>5500</v>
      </c>
      <c r="F587" s="10">
        <v>5500</v>
      </c>
      <c r="G587" s="11">
        <v>6000</v>
      </c>
      <c r="H587" s="11">
        <v>6000</v>
      </c>
      <c r="I587" s="123">
        <f t="shared" si="35"/>
        <v>3404.5</v>
      </c>
      <c r="J587">
        <f t="shared" si="36"/>
        <v>3410</v>
      </c>
      <c r="K587">
        <f t="shared" si="37"/>
        <v>3840</v>
      </c>
      <c r="L587">
        <f t="shared" si="38"/>
        <v>3840</v>
      </c>
    </row>
    <row r="588" spans="1:12" ht="27">
      <c r="A588" s="6">
        <v>78</v>
      </c>
      <c r="B588" s="7" t="s">
        <v>743</v>
      </c>
      <c r="C588" s="34">
        <v>78</v>
      </c>
      <c r="D588" s="21" t="s">
        <v>1636</v>
      </c>
      <c r="E588" s="10">
        <v>4000</v>
      </c>
      <c r="F588" s="10">
        <v>4000</v>
      </c>
      <c r="G588" s="11">
        <v>4000</v>
      </c>
      <c r="H588" s="11">
        <v>4000</v>
      </c>
      <c r="I588" s="123">
        <f t="shared" si="35"/>
        <v>2476</v>
      </c>
      <c r="J588">
        <f t="shared" si="36"/>
        <v>2480</v>
      </c>
      <c r="K588">
        <f t="shared" si="37"/>
        <v>2560</v>
      </c>
      <c r="L588">
        <f t="shared" si="38"/>
        <v>2560</v>
      </c>
    </row>
    <row r="589" spans="1:12" ht="27">
      <c r="A589" s="6">
        <v>79</v>
      </c>
      <c r="B589" s="7" t="s">
        <v>744</v>
      </c>
      <c r="C589" s="34">
        <v>79</v>
      </c>
      <c r="D589" s="21" t="s">
        <v>1637</v>
      </c>
      <c r="E589" s="10">
        <v>4000</v>
      </c>
      <c r="F589" s="10">
        <v>4000</v>
      </c>
      <c r="G589" s="11">
        <v>4000</v>
      </c>
      <c r="H589" s="11">
        <v>4000</v>
      </c>
      <c r="I589" s="123">
        <f t="shared" si="35"/>
        <v>2476</v>
      </c>
      <c r="J589">
        <f t="shared" si="36"/>
        <v>2480</v>
      </c>
      <c r="K589">
        <f t="shared" si="37"/>
        <v>2560</v>
      </c>
      <c r="L589">
        <f t="shared" si="38"/>
        <v>2560</v>
      </c>
    </row>
    <row r="590" spans="1:12" ht="27">
      <c r="A590" s="6">
        <v>80</v>
      </c>
      <c r="B590" s="7" t="s">
        <v>745</v>
      </c>
      <c r="C590" s="34">
        <v>80</v>
      </c>
      <c r="D590" s="21" t="s">
        <v>1638</v>
      </c>
      <c r="E590" s="10">
        <v>4000</v>
      </c>
      <c r="F590" s="10">
        <v>4000</v>
      </c>
      <c r="G590" s="11">
        <v>4000</v>
      </c>
      <c r="H590" s="11">
        <v>4000</v>
      </c>
      <c r="I590" s="123">
        <f t="shared" si="35"/>
        <v>2476</v>
      </c>
      <c r="J590">
        <f t="shared" si="36"/>
        <v>2480</v>
      </c>
      <c r="K590">
        <f t="shared" si="37"/>
        <v>2560</v>
      </c>
      <c r="L590">
        <f t="shared" si="38"/>
        <v>2560</v>
      </c>
    </row>
    <row r="591" spans="1:12">
      <c r="A591" s="6">
        <v>81</v>
      </c>
      <c r="B591" s="7" t="s">
        <v>746</v>
      </c>
      <c r="C591" s="34">
        <v>81</v>
      </c>
      <c r="D591" s="21" t="s">
        <v>1639</v>
      </c>
      <c r="E591" s="10">
        <v>2500</v>
      </c>
      <c r="F591" s="10">
        <v>2500</v>
      </c>
      <c r="G591" s="11">
        <v>2500</v>
      </c>
      <c r="H591" s="11">
        <v>2500</v>
      </c>
      <c r="I591" s="123">
        <f t="shared" si="35"/>
        <v>1547.5</v>
      </c>
      <c r="J591">
        <f t="shared" si="36"/>
        <v>1550</v>
      </c>
      <c r="K591">
        <f t="shared" si="37"/>
        <v>1600</v>
      </c>
      <c r="L591">
        <f t="shared" si="38"/>
        <v>1600</v>
      </c>
    </row>
    <row r="592" spans="1:12">
      <c r="A592" s="6">
        <v>82</v>
      </c>
      <c r="B592" s="7" t="s">
        <v>747</v>
      </c>
      <c r="C592" s="34">
        <v>82</v>
      </c>
      <c r="D592" s="21" t="s">
        <v>1640</v>
      </c>
      <c r="E592" s="10">
        <v>3000</v>
      </c>
      <c r="F592" s="10">
        <v>3000</v>
      </c>
      <c r="G592" s="11">
        <v>3000</v>
      </c>
      <c r="H592" s="11">
        <v>3000</v>
      </c>
      <c r="I592" s="123">
        <f t="shared" si="35"/>
        <v>1857</v>
      </c>
      <c r="J592">
        <f t="shared" si="36"/>
        <v>1860</v>
      </c>
      <c r="K592">
        <f t="shared" si="37"/>
        <v>1920</v>
      </c>
      <c r="L592">
        <f t="shared" si="38"/>
        <v>1920</v>
      </c>
    </row>
    <row r="593" spans="1:12">
      <c r="A593" s="6">
        <v>83</v>
      </c>
      <c r="B593" s="7" t="s">
        <v>748</v>
      </c>
      <c r="C593" s="34">
        <v>83</v>
      </c>
      <c r="D593" s="21" t="s">
        <v>1641</v>
      </c>
      <c r="E593" s="10">
        <v>20000</v>
      </c>
      <c r="F593" s="10">
        <v>20000</v>
      </c>
      <c r="G593" s="11">
        <v>26145</v>
      </c>
      <c r="H593" s="11">
        <v>26145</v>
      </c>
      <c r="I593" s="123">
        <f t="shared" si="35"/>
        <v>12380</v>
      </c>
      <c r="J593">
        <f t="shared" si="36"/>
        <v>12400</v>
      </c>
      <c r="K593">
        <f t="shared" si="37"/>
        <v>16732.8</v>
      </c>
      <c r="L593">
        <f t="shared" si="38"/>
        <v>16732.8</v>
      </c>
    </row>
    <row r="594" spans="1:12">
      <c r="A594" s="6">
        <v>84</v>
      </c>
      <c r="B594" s="7" t="s">
        <v>349</v>
      </c>
      <c r="C594" s="34">
        <v>84</v>
      </c>
      <c r="D594" s="21" t="s">
        <v>1642</v>
      </c>
      <c r="E594" s="10">
        <v>4000</v>
      </c>
      <c r="F594" s="10">
        <v>4000</v>
      </c>
      <c r="G594" s="11">
        <v>10000</v>
      </c>
      <c r="H594" s="11">
        <v>10000</v>
      </c>
      <c r="I594" s="123">
        <f t="shared" si="35"/>
        <v>2476</v>
      </c>
      <c r="J594">
        <f t="shared" si="36"/>
        <v>2480</v>
      </c>
      <c r="K594">
        <f t="shared" si="37"/>
        <v>6400</v>
      </c>
      <c r="L594">
        <f t="shared" si="38"/>
        <v>6400</v>
      </c>
    </row>
    <row r="595" spans="1:12">
      <c r="A595" s="6">
        <v>85</v>
      </c>
      <c r="B595" s="7" t="s">
        <v>749</v>
      </c>
      <c r="C595" s="34">
        <v>85</v>
      </c>
      <c r="D595" s="21" t="s">
        <v>1643</v>
      </c>
      <c r="E595" s="10">
        <v>5000</v>
      </c>
      <c r="F595" s="10">
        <v>5000</v>
      </c>
      <c r="G595" s="11">
        <v>6000</v>
      </c>
      <c r="H595" s="11">
        <v>6000</v>
      </c>
      <c r="I595" s="123">
        <f t="shared" si="35"/>
        <v>3095</v>
      </c>
      <c r="J595">
        <f t="shared" si="36"/>
        <v>3100</v>
      </c>
      <c r="K595">
        <f t="shared" si="37"/>
        <v>3840</v>
      </c>
      <c r="L595">
        <f t="shared" si="38"/>
        <v>3840</v>
      </c>
    </row>
    <row r="596" spans="1:12">
      <c r="A596" s="6">
        <v>86</v>
      </c>
      <c r="B596" s="7" t="s">
        <v>340</v>
      </c>
      <c r="C596" s="34">
        <v>86</v>
      </c>
      <c r="D596" s="21" t="s">
        <v>1644</v>
      </c>
      <c r="E596" s="10">
        <v>75000</v>
      </c>
      <c r="F596" s="10">
        <v>75000</v>
      </c>
      <c r="G596" s="11">
        <v>85000</v>
      </c>
      <c r="H596" s="11">
        <v>85000</v>
      </c>
      <c r="I596" s="123">
        <f t="shared" si="35"/>
        <v>46425</v>
      </c>
      <c r="J596">
        <f t="shared" si="36"/>
        <v>46500</v>
      </c>
      <c r="K596">
        <f t="shared" si="37"/>
        <v>54400</v>
      </c>
      <c r="L596">
        <f t="shared" si="38"/>
        <v>54400</v>
      </c>
    </row>
    <row r="597" spans="1:12">
      <c r="A597" s="6">
        <v>87</v>
      </c>
      <c r="B597" s="7" t="s">
        <v>750</v>
      </c>
      <c r="C597" s="34">
        <v>87</v>
      </c>
      <c r="D597" s="21" t="s">
        <v>1645</v>
      </c>
      <c r="E597" s="10">
        <v>18000</v>
      </c>
      <c r="F597" s="10">
        <v>18000</v>
      </c>
      <c r="G597" s="11">
        <v>21000</v>
      </c>
      <c r="H597" s="11">
        <v>21000</v>
      </c>
      <c r="I597" s="123">
        <f t="shared" si="35"/>
        <v>11142</v>
      </c>
      <c r="J597">
        <f t="shared" si="36"/>
        <v>11160</v>
      </c>
      <c r="K597">
        <f t="shared" si="37"/>
        <v>13440</v>
      </c>
      <c r="L597">
        <f t="shared" si="38"/>
        <v>13440</v>
      </c>
    </row>
    <row r="598" spans="1:12">
      <c r="A598" s="6">
        <v>88</v>
      </c>
      <c r="B598" s="7" t="s">
        <v>350</v>
      </c>
      <c r="C598" s="34">
        <v>88</v>
      </c>
      <c r="D598" s="20" t="s">
        <v>1646</v>
      </c>
      <c r="E598" s="10">
        <v>90000</v>
      </c>
      <c r="F598" s="10">
        <v>90000</v>
      </c>
      <c r="G598" s="11">
        <v>130000</v>
      </c>
      <c r="H598" s="11">
        <v>130000</v>
      </c>
      <c r="I598" s="123">
        <f t="shared" si="35"/>
        <v>55710</v>
      </c>
      <c r="J598">
        <f t="shared" si="36"/>
        <v>55800</v>
      </c>
      <c r="K598">
        <f t="shared" si="37"/>
        <v>83200</v>
      </c>
      <c r="L598">
        <f t="shared" si="38"/>
        <v>83200</v>
      </c>
    </row>
    <row r="599" spans="1:12">
      <c r="A599" s="6">
        <v>89</v>
      </c>
      <c r="B599" s="7" t="s">
        <v>751</v>
      </c>
      <c r="C599" s="34">
        <v>89</v>
      </c>
      <c r="D599" s="21" t="s">
        <v>1647</v>
      </c>
      <c r="E599" s="10">
        <v>20000</v>
      </c>
      <c r="F599" s="10">
        <v>20000</v>
      </c>
      <c r="G599" s="11">
        <v>21000</v>
      </c>
      <c r="H599" s="11">
        <v>21000</v>
      </c>
      <c r="I599" s="123">
        <f t="shared" si="35"/>
        <v>12380</v>
      </c>
      <c r="J599">
        <f t="shared" si="36"/>
        <v>12400</v>
      </c>
      <c r="K599">
        <f t="shared" si="37"/>
        <v>13440</v>
      </c>
      <c r="L599">
        <f t="shared" si="38"/>
        <v>13440</v>
      </c>
    </row>
    <row r="600" spans="1:12">
      <c r="A600" s="6">
        <v>90</v>
      </c>
      <c r="B600" s="7" t="s">
        <v>342</v>
      </c>
      <c r="C600" s="34">
        <v>90</v>
      </c>
      <c r="D600" s="21" t="s">
        <v>1648</v>
      </c>
      <c r="E600" s="10">
        <v>13000</v>
      </c>
      <c r="F600" s="10">
        <v>13000</v>
      </c>
      <c r="G600" s="11">
        <v>10000</v>
      </c>
      <c r="H600" s="11">
        <v>10000</v>
      </c>
      <c r="I600" s="123">
        <f t="shared" ref="I600:I663" si="39">+E600*0.619</f>
        <v>8047</v>
      </c>
      <c r="J600">
        <f t="shared" si="36"/>
        <v>8060</v>
      </c>
      <c r="K600">
        <f t="shared" si="37"/>
        <v>6400</v>
      </c>
      <c r="L600">
        <f t="shared" si="38"/>
        <v>6400</v>
      </c>
    </row>
    <row r="601" spans="1:12">
      <c r="A601" s="6">
        <v>91</v>
      </c>
      <c r="B601" s="7" t="s">
        <v>351</v>
      </c>
      <c r="C601" s="34">
        <v>91</v>
      </c>
      <c r="D601" s="20" t="s">
        <v>1649</v>
      </c>
      <c r="E601" s="10">
        <v>45000</v>
      </c>
      <c r="F601" s="10">
        <v>45000</v>
      </c>
      <c r="G601" s="11">
        <v>54000</v>
      </c>
      <c r="H601" s="11">
        <v>54000</v>
      </c>
      <c r="I601" s="123">
        <f t="shared" si="39"/>
        <v>27855</v>
      </c>
      <c r="J601">
        <f t="shared" si="36"/>
        <v>27900</v>
      </c>
      <c r="K601">
        <f t="shared" si="37"/>
        <v>34560</v>
      </c>
      <c r="L601">
        <f t="shared" si="38"/>
        <v>34560</v>
      </c>
    </row>
    <row r="602" spans="1:12">
      <c r="A602" s="6">
        <v>92</v>
      </c>
      <c r="B602" s="7" t="s">
        <v>352</v>
      </c>
      <c r="C602" s="34">
        <v>92</v>
      </c>
      <c r="D602" s="20" t="s">
        <v>1650</v>
      </c>
      <c r="E602" s="10">
        <v>90000</v>
      </c>
      <c r="F602" s="10">
        <v>90000</v>
      </c>
      <c r="G602" s="11">
        <v>105000</v>
      </c>
      <c r="H602" s="11">
        <v>105000</v>
      </c>
      <c r="I602" s="123">
        <f t="shared" si="39"/>
        <v>55710</v>
      </c>
      <c r="J602">
        <f t="shared" si="36"/>
        <v>55800</v>
      </c>
      <c r="K602">
        <f t="shared" si="37"/>
        <v>67200</v>
      </c>
      <c r="L602">
        <f t="shared" si="38"/>
        <v>67200</v>
      </c>
    </row>
    <row r="603" spans="1:12">
      <c r="A603" s="6">
        <v>93</v>
      </c>
      <c r="B603" s="7" t="s">
        <v>752</v>
      </c>
      <c r="C603" s="34">
        <v>93</v>
      </c>
      <c r="D603" s="20" t="s">
        <v>1651</v>
      </c>
      <c r="E603" s="10">
        <v>90000</v>
      </c>
      <c r="F603" s="10">
        <v>90000</v>
      </c>
      <c r="G603" s="11">
        <v>105000</v>
      </c>
      <c r="H603" s="11">
        <v>105000</v>
      </c>
      <c r="I603" s="123">
        <f t="shared" si="39"/>
        <v>55710</v>
      </c>
      <c r="J603">
        <f t="shared" si="36"/>
        <v>55800</v>
      </c>
      <c r="K603">
        <f t="shared" si="37"/>
        <v>67200</v>
      </c>
      <c r="L603">
        <f t="shared" si="38"/>
        <v>67200</v>
      </c>
    </row>
    <row r="604" spans="1:12">
      <c r="A604" s="6">
        <v>94</v>
      </c>
      <c r="B604" s="7" t="s">
        <v>353</v>
      </c>
      <c r="C604" s="34">
        <v>94</v>
      </c>
      <c r="D604" s="20" t="s">
        <v>1652</v>
      </c>
      <c r="E604" s="10">
        <v>100000</v>
      </c>
      <c r="F604" s="10">
        <v>100000</v>
      </c>
      <c r="G604" s="11">
        <v>110000</v>
      </c>
      <c r="H604" s="11">
        <v>110000</v>
      </c>
      <c r="I604" s="123">
        <f t="shared" si="39"/>
        <v>61900</v>
      </c>
      <c r="J604">
        <f t="shared" si="36"/>
        <v>62000</v>
      </c>
      <c r="K604">
        <f t="shared" si="37"/>
        <v>70400</v>
      </c>
      <c r="L604">
        <f t="shared" si="38"/>
        <v>70400</v>
      </c>
    </row>
    <row r="605" spans="1:12">
      <c r="A605" s="6">
        <v>95</v>
      </c>
      <c r="B605" s="7" t="s">
        <v>753</v>
      </c>
      <c r="C605" s="34">
        <v>95</v>
      </c>
      <c r="D605" s="20" t="s">
        <v>1653</v>
      </c>
      <c r="E605" s="10">
        <v>100000</v>
      </c>
      <c r="F605" s="10">
        <v>100000</v>
      </c>
      <c r="G605" s="11">
        <v>110000</v>
      </c>
      <c r="H605" s="11">
        <v>110000</v>
      </c>
      <c r="I605" s="123">
        <f t="shared" si="39"/>
        <v>61900</v>
      </c>
      <c r="J605">
        <f t="shared" si="36"/>
        <v>62000</v>
      </c>
      <c r="K605">
        <f t="shared" si="37"/>
        <v>70400</v>
      </c>
      <c r="L605">
        <f t="shared" si="38"/>
        <v>70400</v>
      </c>
    </row>
    <row r="606" spans="1:12">
      <c r="A606" s="6">
        <v>96</v>
      </c>
      <c r="B606" s="7" t="s">
        <v>354</v>
      </c>
      <c r="C606" s="34">
        <v>96</v>
      </c>
      <c r="D606" s="20" t="s">
        <v>1654</v>
      </c>
      <c r="E606" s="10">
        <v>17000</v>
      </c>
      <c r="F606" s="10">
        <v>17000</v>
      </c>
      <c r="G606" s="11">
        <v>20000</v>
      </c>
      <c r="H606" s="11">
        <v>20000</v>
      </c>
      <c r="I606" s="123">
        <f t="shared" si="39"/>
        <v>10523</v>
      </c>
      <c r="J606">
        <f t="shared" si="36"/>
        <v>10540</v>
      </c>
      <c r="K606">
        <f t="shared" si="37"/>
        <v>12800</v>
      </c>
      <c r="L606">
        <f t="shared" si="38"/>
        <v>12800</v>
      </c>
    </row>
    <row r="607" spans="1:12">
      <c r="A607" s="6">
        <v>97</v>
      </c>
      <c r="B607" s="7" t="s">
        <v>754</v>
      </c>
      <c r="C607" s="34">
        <v>97</v>
      </c>
      <c r="D607" s="20" t="s">
        <v>1655</v>
      </c>
      <c r="E607" s="10">
        <v>17000</v>
      </c>
      <c r="F607" s="10">
        <v>17000</v>
      </c>
      <c r="G607" s="11">
        <v>20000</v>
      </c>
      <c r="H607" s="11">
        <v>20000</v>
      </c>
      <c r="I607" s="123">
        <f t="shared" si="39"/>
        <v>10523</v>
      </c>
      <c r="J607">
        <f t="shared" si="36"/>
        <v>10540</v>
      </c>
      <c r="K607">
        <f t="shared" si="37"/>
        <v>12800</v>
      </c>
      <c r="L607">
        <f t="shared" si="38"/>
        <v>12800</v>
      </c>
    </row>
    <row r="608" spans="1:12">
      <c r="A608" s="6">
        <v>98</v>
      </c>
      <c r="B608" s="7" t="s">
        <v>355</v>
      </c>
      <c r="C608" s="34">
        <v>98</v>
      </c>
      <c r="D608" s="20" t="s">
        <v>1656</v>
      </c>
      <c r="E608" s="10">
        <v>14000</v>
      </c>
      <c r="F608" s="10">
        <v>14000</v>
      </c>
      <c r="G608" s="11">
        <v>20000</v>
      </c>
      <c r="H608" s="11">
        <v>20000</v>
      </c>
      <c r="I608" s="123">
        <f t="shared" si="39"/>
        <v>8666</v>
      </c>
      <c r="J608">
        <f t="shared" si="36"/>
        <v>8680</v>
      </c>
      <c r="K608">
        <f t="shared" si="37"/>
        <v>12800</v>
      </c>
      <c r="L608">
        <f t="shared" si="38"/>
        <v>12800</v>
      </c>
    </row>
    <row r="609" spans="1:12">
      <c r="A609" s="6">
        <v>99</v>
      </c>
      <c r="B609" s="7" t="s">
        <v>755</v>
      </c>
      <c r="C609" s="34">
        <v>99</v>
      </c>
      <c r="D609" s="20" t="s">
        <v>1657</v>
      </c>
      <c r="E609" s="10">
        <v>14000</v>
      </c>
      <c r="F609" s="10">
        <v>14000</v>
      </c>
      <c r="G609" s="11">
        <v>20000</v>
      </c>
      <c r="H609" s="11">
        <v>20000</v>
      </c>
      <c r="I609" s="123">
        <f t="shared" si="39"/>
        <v>8666</v>
      </c>
      <c r="J609">
        <f t="shared" si="36"/>
        <v>8680</v>
      </c>
      <c r="K609">
        <f t="shared" si="37"/>
        <v>12800</v>
      </c>
      <c r="L609">
        <f t="shared" si="38"/>
        <v>12800</v>
      </c>
    </row>
    <row r="610" spans="1:12">
      <c r="A610" s="6">
        <v>100</v>
      </c>
      <c r="B610" s="7" t="s">
        <v>356</v>
      </c>
      <c r="C610" s="34">
        <v>100</v>
      </c>
      <c r="D610" s="20" t="s">
        <v>1658</v>
      </c>
      <c r="E610" s="10">
        <v>8000</v>
      </c>
      <c r="F610" s="10">
        <v>8000</v>
      </c>
      <c r="G610" s="11">
        <v>10000</v>
      </c>
      <c r="H610" s="11">
        <v>10000</v>
      </c>
      <c r="I610" s="123">
        <f t="shared" si="39"/>
        <v>4952</v>
      </c>
      <c r="J610">
        <f t="shared" si="36"/>
        <v>4960</v>
      </c>
      <c r="K610">
        <f t="shared" si="37"/>
        <v>6400</v>
      </c>
      <c r="L610">
        <f t="shared" si="38"/>
        <v>6400</v>
      </c>
    </row>
    <row r="611" spans="1:12">
      <c r="A611" s="6">
        <v>101</v>
      </c>
      <c r="B611" s="7" t="s">
        <v>756</v>
      </c>
      <c r="C611" s="34">
        <v>101</v>
      </c>
      <c r="D611" s="21" t="s">
        <v>1659</v>
      </c>
      <c r="E611" s="10">
        <v>5000</v>
      </c>
      <c r="F611" s="10">
        <v>5000</v>
      </c>
      <c r="G611" s="11">
        <v>11000</v>
      </c>
      <c r="H611" s="11">
        <v>11000</v>
      </c>
      <c r="I611" s="123">
        <f t="shared" si="39"/>
        <v>3095</v>
      </c>
      <c r="J611">
        <f t="shared" si="36"/>
        <v>3100</v>
      </c>
      <c r="K611">
        <f t="shared" si="37"/>
        <v>7040</v>
      </c>
      <c r="L611">
        <f t="shared" si="38"/>
        <v>7040</v>
      </c>
    </row>
    <row r="612" spans="1:12">
      <c r="A612" s="6">
        <v>102</v>
      </c>
      <c r="B612" s="7" t="s">
        <v>357</v>
      </c>
      <c r="C612" s="34">
        <v>102</v>
      </c>
      <c r="D612" s="20" t="s">
        <v>1660</v>
      </c>
      <c r="E612" s="10">
        <v>12000</v>
      </c>
      <c r="F612" s="10">
        <v>12000</v>
      </c>
      <c r="G612" s="11">
        <v>12000</v>
      </c>
      <c r="H612" s="11">
        <v>12000</v>
      </c>
      <c r="I612" s="123">
        <f t="shared" si="39"/>
        <v>7428</v>
      </c>
      <c r="J612">
        <f t="shared" si="36"/>
        <v>7440</v>
      </c>
      <c r="K612">
        <f t="shared" si="37"/>
        <v>7680</v>
      </c>
      <c r="L612">
        <f t="shared" si="38"/>
        <v>7680</v>
      </c>
    </row>
    <row r="613" spans="1:12">
      <c r="A613" s="6">
        <v>103</v>
      </c>
      <c r="B613" s="7" t="s">
        <v>358</v>
      </c>
      <c r="C613" s="34">
        <v>103</v>
      </c>
      <c r="D613" s="21" t="s">
        <v>1661</v>
      </c>
      <c r="E613" s="10">
        <v>96000</v>
      </c>
      <c r="F613" s="10">
        <v>96000</v>
      </c>
      <c r="G613" s="11">
        <v>120000</v>
      </c>
      <c r="H613" s="11">
        <v>120000</v>
      </c>
      <c r="I613" s="123">
        <f t="shared" si="39"/>
        <v>59424</v>
      </c>
      <c r="J613">
        <f t="shared" si="36"/>
        <v>59520</v>
      </c>
      <c r="K613">
        <f t="shared" si="37"/>
        <v>76800</v>
      </c>
      <c r="L613">
        <f t="shared" si="38"/>
        <v>76800</v>
      </c>
    </row>
    <row r="614" spans="1:12">
      <c r="A614" s="6">
        <v>104</v>
      </c>
      <c r="B614" s="7" t="s">
        <v>359</v>
      </c>
      <c r="C614" s="34">
        <v>104</v>
      </c>
      <c r="D614" s="21" t="s">
        <v>1662</v>
      </c>
      <c r="E614" s="10">
        <v>90000</v>
      </c>
      <c r="F614" s="10">
        <v>90000</v>
      </c>
      <c r="G614" s="11">
        <v>120000</v>
      </c>
      <c r="H614" s="11">
        <v>120000</v>
      </c>
      <c r="I614" s="123">
        <f t="shared" si="39"/>
        <v>55710</v>
      </c>
      <c r="J614">
        <f t="shared" si="36"/>
        <v>55800</v>
      </c>
      <c r="K614">
        <f t="shared" si="37"/>
        <v>76800</v>
      </c>
      <c r="L614">
        <f t="shared" si="38"/>
        <v>76800</v>
      </c>
    </row>
    <row r="615" spans="1:12">
      <c r="A615" s="6">
        <v>105</v>
      </c>
      <c r="B615" s="7" t="s">
        <v>757</v>
      </c>
      <c r="C615" s="34">
        <v>105</v>
      </c>
      <c r="D615" s="21" t="s">
        <v>1663</v>
      </c>
      <c r="E615" s="10">
        <v>10000</v>
      </c>
      <c r="F615" s="10">
        <v>10000</v>
      </c>
      <c r="G615" s="11">
        <v>11000</v>
      </c>
      <c r="H615" s="11">
        <v>11000</v>
      </c>
      <c r="I615" s="123">
        <f t="shared" si="39"/>
        <v>6190</v>
      </c>
      <c r="J615">
        <f t="shared" si="36"/>
        <v>6200</v>
      </c>
      <c r="K615">
        <f t="shared" si="37"/>
        <v>7040</v>
      </c>
      <c r="L615">
        <f t="shared" si="38"/>
        <v>7040</v>
      </c>
    </row>
    <row r="616" spans="1:12">
      <c r="A616" s="6">
        <v>106</v>
      </c>
      <c r="B616" s="7" t="s">
        <v>758</v>
      </c>
      <c r="C616" s="34">
        <v>106</v>
      </c>
      <c r="D616" s="20" t="s">
        <v>1664</v>
      </c>
      <c r="E616" s="10">
        <v>42000</v>
      </c>
      <c r="F616" s="10">
        <v>42000</v>
      </c>
      <c r="G616" s="11">
        <v>65000</v>
      </c>
      <c r="H616" s="11">
        <v>65000</v>
      </c>
      <c r="I616" s="123">
        <f t="shared" si="39"/>
        <v>25998</v>
      </c>
      <c r="J616">
        <f t="shared" si="36"/>
        <v>26040</v>
      </c>
      <c r="K616">
        <f t="shared" si="37"/>
        <v>41600</v>
      </c>
      <c r="L616">
        <f t="shared" si="38"/>
        <v>41600</v>
      </c>
    </row>
    <row r="617" spans="1:12">
      <c r="A617" s="6">
        <v>107</v>
      </c>
      <c r="B617" s="7" t="s">
        <v>759</v>
      </c>
      <c r="C617" s="34">
        <v>107</v>
      </c>
      <c r="D617" s="20" t="s">
        <v>1665</v>
      </c>
      <c r="E617" s="13"/>
      <c r="F617" s="13"/>
      <c r="G617" s="14"/>
      <c r="H617" s="14"/>
      <c r="I617" s="123">
        <f t="shared" si="39"/>
        <v>0</v>
      </c>
      <c r="J617">
        <f t="shared" si="36"/>
        <v>0</v>
      </c>
      <c r="K617">
        <f t="shared" si="37"/>
        <v>0</v>
      </c>
      <c r="L617">
        <f t="shared" si="38"/>
        <v>0</v>
      </c>
    </row>
    <row r="618" spans="1:12">
      <c r="A618" s="6">
        <v>108</v>
      </c>
      <c r="B618" s="7" t="s">
        <v>360</v>
      </c>
      <c r="C618" s="34">
        <v>108</v>
      </c>
      <c r="D618" s="21" t="s">
        <v>1666</v>
      </c>
      <c r="E618" s="10">
        <v>2500</v>
      </c>
      <c r="F618" s="10">
        <v>2500</v>
      </c>
      <c r="G618" s="11">
        <v>3000</v>
      </c>
      <c r="H618" s="11">
        <v>3000</v>
      </c>
      <c r="I618" s="123">
        <f t="shared" si="39"/>
        <v>1547.5</v>
      </c>
      <c r="J618">
        <f t="shared" si="36"/>
        <v>1550</v>
      </c>
      <c r="K618">
        <f t="shared" si="37"/>
        <v>1920</v>
      </c>
      <c r="L618">
        <f t="shared" si="38"/>
        <v>1920</v>
      </c>
    </row>
    <row r="619" spans="1:12">
      <c r="A619" s="6">
        <v>109</v>
      </c>
      <c r="B619" s="7" t="s">
        <v>760</v>
      </c>
      <c r="C619" s="34">
        <v>109</v>
      </c>
      <c r="D619" s="27" t="s">
        <v>1667</v>
      </c>
      <c r="E619" s="13"/>
      <c r="F619" s="13"/>
      <c r="G619" s="14"/>
      <c r="H619" s="14"/>
      <c r="I619" s="123">
        <f t="shared" si="39"/>
        <v>0</v>
      </c>
      <c r="J619">
        <f t="shared" si="36"/>
        <v>0</v>
      </c>
      <c r="K619">
        <f t="shared" si="37"/>
        <v>0</v>
      </c>
      <c r="L619">
        <f t="shared" si="38"/>
        <v>0</v>
      </c>
    </row>
    <row r="620" spans="1:12">
      <c r="A620" s="6">
        <v>110</v>
      </c>
      <c r="B620" s="7" t="s">
        <v>361</v>
      </c>
      <c r="C620" s="34">
        <v>110</v>
      </c>
      <c r="D620" s="21" t="s">
        <v>1668</v>
      </c>
      <c r="E620" s="10">
        <v>95000</v>
      </c>
      <c r="F620" s="10">
        <v>95000</v>
      </c>
      <c r="G620" s="11">
        <v>135000</v>
      </c>
      <c r="H620" s="11">
        <v>135000</v>
      </c>
      <c r="I620" s="123">
        <f t="shared" si="39"/>
        <v>58805</v>
      </c>
      <c r="J620">
        <f t="shared" si="36"/>
        <v>58900</v>
      </c>
      <c r="K620">
        <f t="shared" si="37"/>
        <v>86400</v>
      </c>
      <c r="L620">
        <f t="shared" si="38"/>
        <v>86400</v>
      </c>
    </row>
    <row r="621" spans="1:12">
      <c r="A621" s="6">
        <v>111</v>
      </c>
      <c r="B621" s="7" t="s">
        <v>761</v>
      </c>
      <c r="C621" s="34">
        <v>111</v>
      </c>
      <c r="D621" s="21" t="s">
        <v>1669</v>
      </c>
      <c r="E621" s="10">
        <v>25000</v>
      </c>
      <c r="F621" s="10">
        <v>25000</v>
      </c>
      <c r="G621" s="11">
        <v>30000</v>
      </c>
      <c r="H621" s="11">
        <v>30000</v>
      </c>
      <c r="I621" s="123">
        <f t="shared" si="39"/>
        <v>15475</v>
      </c>
      <c r="J621">
        <f t="shared" si="36"/>
        <v>15500</v>
      </c>
      <c r="K621">
        <f t="shared" si="37"/>
        <v>19200</v>
      </c>
      <c r="L621">
        <f t="shared" si="38"/>
        <v>19200</v>
      </c>
    </row>
    <row r="622" spans="1:12">
      <c r="A622" s="6">
        <v>112</v>
      </c>
      <c r="B622" s="7" t="s">
        <v>362</v>
      </c>
      <c r="C622" s="34">
        <v>112</v>
      </c>
      <c r="D622" s="20" t="s">
        <v>1670</v>
      </c>
      <c r="E622" s="10">
        <v>13000</v>
      </c>
      <c r="F622" s="10">
        <v>13000</v>
      </c>
      <c r="G622" s="11">
        <v>10000</v>
      </c>
      <c r="H622" s="11">
        <v>10000</v>
      </c>
      <c r="I622" s="123">
        <f t="shared" si="39"/>
        <v>8047</v>
      </c>
      <c r="J622">
        <f t="shared" si="36"/>
        <v>8060</v>
      </c>
      <c r="K622">
        <f t="shared" si="37"/>
        <v>6400</v>
      </c>
      <c r="L622">
        <f t="shared" si="38"/>
        <v>6400</v>
      </c>
    </row>
    <row r="623" spans="1:12">
      <c r="A623" s="6">
        <v>113</v>
      </c>
      <c r="B623" s="7" t="s">
        <v>363</v>
      </c>
      <c r="C623" s="34">
        <v>113</v>
      </c>
      <c r="D623" s="20" t="s">
        <v>1671</v>
      </c>
      <c r="E623" s="10">
        <v>2500</v>
      </c>
      <c r="F623" s="10">
        <v>2500</v>
      </c>
      <c r="G623" s="11">
        <v>2500</v>
      </c>
      <c r="H623" s="11">
        <v>2500</v>
      </c>
      <c r="I623" s="123">
        <f t="shared" si="39"/>
        <v>1547.5</v>
      </c>
      <c r="J623">
        <f t="shared" si="36"/>
        <v>1550</v>
      </c>
      <c r="K623">
        <f t="shared" si="37"/>
        <v>1600</v>
      </c>
      <c r="L623">
        <f t="shared" si="38"/>
        <v>1600</v>
      </c>
    </row>
    <row r="624" spans="1:12">
      <c r="A624" s="6">
        <v>114</v>
      </c>
      <c r="B624" s="7" t="s">
        <v>762</v>
      </c>
      <c r="C624" s="34">
        <v>114</v>
      </c>
      <c r="D624" s="21" t="s">
        <v>1672</v>
      </c>
      <c r="E624" s="10">
        <v>12500</v>
      </c>
      <c r="F624" s="10">
        <v>12500</v>
      </c>
      <c r="G624" s="11">
        <v>12450</v>
      </c>
      <c r="H624" s="11">
        <v>12450</v>
      </c>
      <c r="I624" s="123">
        <f t="shared" si="39"/>
        <v>7737.5</v>
      </c>
      <c r="J624">
        <f t="shared" si="36"/>
        <v>7750</v>
      </c>
      <c r="K624">
        <f t="shared" si="37"/>
        <v>7968</v>
      </c>
      <c r="L624">
        <f t="shared" si="38"/>
        <v>7968</v>
      </c>
    </row>
    <row r="625" spans="1:12">
      <c r="A625" s="6">
        <v>115</v>
      </c>
      <c r="B625" s="7" t="s">
        <v>763</v>
      </c>
      <c r="C625" s="34">
        <v>115</v>
      </c>
      <c r="D625" s="21" t="s">
        <v>1673</v>
      </c>
      <c r="E625" s="10">
        <v>12000</v>
      </c>
      <c r="F625" s="10">
        <v>12000</v>
      </c>
      <c r="G625" s="11">
        <v>17000</v>
      </c>
      <c r="H625" s="11">
        <v>17000</v>
      </c>
      <c r="I625" s="123">
        <f t="shared" si="39"/>
        <v>7428</v>
      </c>
      <c r="J625">
        <f t="shared" si="36"/>
        <v>7440</v>
      </c>
      <c r="K625">
        <f t="shared" si="37"/>
        <v>10880</v>
      </c>
      <c r="L625">
        <f t="shared" si="38"/>
        <v>10880</v>
      </c>
    </row>
    <row r="626" spans="1:12">
      <c r="A626" s="6">
        <v>116</v>
      </c>
      <c r="B626" s="7" t="s">
        <v>364</v>
      </c>
      <c r="C626" s="34">
        <v>116</v>
      </c>
      <c r="D626" s="21" t="s">
        <v>1674</v>
      </c>
      <c r="E626" s="10">
        <v>17000</v>
      </c>
      <c r="F626" s="10">
        <v>17000</v>
      </c>
      <c r="G626" s="11">
        <v>22000</v>
      </c>
      <c r="H626" s="11">
        <v>22000</v>
      </c>
      <c r="I626" s="123">
        <f t="shared" si="39"/>
        <v>10523</v>
      </c>
      <c r="J626">
        <f t="shared" si="36"/>
        <v>10540</v>
      </c>
      <c r="K626">
        <f t="shared" si="37"/>
        <v>14080</v>
      </c>
      <c r="L626">
        <f t="shared" si="38"/>
        <v>14080</v>
      </c>
    </row>
    <row r="627" spans="1:12">
      <c r="A627" s="6">
        <v>117</v>
      </c>
      <c r="B627" s="7" t="s">
        <v>764</v>
      </c>
      <c r="C627" s="34">
        <v>117</v>
      </c>
      <c r="D627" s="21" t="s">
        <v>1675</v>
      </c>
      <c r="E627" s="10">
        <v>21000</v>
      </c>
      <c r="F627" s="10">
        <v>21000</v>
      </c>
      <c r="G627" s="11">
        <v>27000</v>
      </c>
      <c r="H627" s="11">
        <v>27000</v>
      </c>
      <c r="I627" s="123">
        <f t="shared" si="39"/>
        <v>12999</v>
      </c>
      <c r="J627">
        <f t="shared" si="36"/>
        <v>13020</v>
      </c>
      <c r="K627">
        <f t="shared" si="37"/>
        <v>17280</v>
      </c>
      <c r="L627">
        <f t="shared" si="38"/>
        <v>17280</v>
      </c>
    </row>
    <row r="628" spans="1:12">
      <c r="A628" s="6">
        <v>118</v>
      </c>
      <c r="B628" s="4" t="s">
        <v>765</v>
      </c>
      <c r="C628" s="34">
        <v>118</v>
      </c>
      <c r="D628" s="28" t="s">
        <v>1676</v>
      </c>
      <c r="E628" s="10">
        <v>25000</v>
      </c>
      <c r="F628" s="10">
        <v>25000</v>
      </c>
      <c r="G628" s="11">
        <v>30000</v>
      </c>
      <c r="H628" s="11">
        <v>30000</v>
      </c>
      <c r="I628" s="123">
        <f t="shared" si="39"/>
        <v>15475</v>
      </c>
      <c r="J628">
        <f t="shared" si="36"/>
        <v>15500</v>
      </c>
      <c r="K628">
        <f t="shared" si="37"/>
        <v>19200</v>
      </c>
      <c r="L628">
        <f t="shared" si="38"/>
        <v>19200</v>
      </c>
    </row>
    <row r="629" spans="1:12">
      <c r="A629" s="6">
        <v>119</v>
      </c>
      <c r="B629" s="7" t="s">
        <v>766</v>
      </c>
      <c r="C629" s="34">
        <v>119</v>
      </c>
      <c r="D629" s="21" t="s">
        <v>1677</v>
      </c>
      <c r="E629" s="10">
        <v>26000</v>
      </c>
      <c r="F629" s="10">
        <v>26000</v>
      </c>
      <c r="G629" s="11">
        <v>36000</v>
      </c>
      <c r="H629" s="11">
        <v>36000</v>
      </c>
      <c r="I629" s="123">
        <f t="shared" si="39"/>
        <v>16094</v>
      </c>
      <c r="J629">
        <f t="shared" si="36"/>
        <v>16120</v>
      </c>
      <c r="K629">
        <f t="shared" si="37"/>
        <v>23040</v>
      </c>
      <c r="L629">
        <f t="shared" si="38"/>
        <v>23040</v>
      </c>
    </row>
    <row r="630" spans="1:12">
      <c r="A630" s="6">
        <v>120</v>
      </c>
      <c r="B630" s="7" t="s">
        <v>365</v>
      </c>
      <c r="C630" s="34">
        <v>120</v>
      </c>
      <c r="D630" s="20" t="s">
        <v>1678</v>
      </c>
      <c r="E630" s="10">
        <v>25000</v>
      </c>
      <c r="F630" s="10">
        <v>25000</v>
      </c>
      <c r="G630" s="11">
        <v>30000</v>
      </c>
      <c r="H630" s="11">
        <v>30000</v>
      </c>
      <c r="I630" s="123">
        <f t="shared" si="39"/>
        <v>15475</v>
      </c>
      <c r="J630">
        <f t="shared" si="36"/>
        <v>15500</v>
      </c>
      <c r="K630">
        <f t="shared" si="37"/>
        <v>19200</v>
      </c>
      <c r="L630">
        <f t="shared" si="38"/>
        <v>19200</v>
      </c>
    </row>
    <row r="631" spans="1:12">
      <c r="A631" s="6">
        <v>121</v>
      </c>
      <c r="B631" s="7" t="s">
        <v>366</v>
      </c>
      <c r="C631" s="34">
        <v>121</v>
      </c>
      <c r="D631" s="20" t="s">
        <v>1679</v>
      </c>
      <c r="E631" s="10">
        <v>68000</v>
      </c>
      <c r="F631" s="10">
        <v>68000</v>
      </c>
      <c r="G631" s="11">
        <v>105000</v>
      </c>
      <c r="H631" s="11">
        <v>105000</v>
      </c>
      <c r="I631" s="123">
        <f t="shared" si="39"/>
        <v>42092</v>
      </c>
      <c r="J631">
        <f t="shared" si="36"/>
        <v>42160</v>
      </c>
      <c r="K631">
        <f t="shared" si="37"/>
        <v>67200</v>
      </c>
      <c r="L631">
        <f t="shared" si="38"/>
        <v>67200</v>
      </c>
    </row>
    <row r="632" spans="1:12">
      <c r="A632" s="6">
        <v>122</v>
      </c>
      <c r="B632" s="7" t="s">
        <v>767</v>
      </c>
      <c r="C632" s="34">
        <v>122</v>
      </c>
      <c r="D632" s="21" t="s">
        <v>1680</v>
      </c>
      <c r="E632" s="10">
        <v>27000</v>
      </c>
      <c r="F632" s="10">
        <v>27000</v>
      </c>
      <c r="G632" s="11">
        <v>35000</v>
      </c>
      <c r="H632" s="11">
        <v>35000</v>
      </c>
      <c r="I632" s="123">
        <f t="shared" si="39"/>
        <v>16713</v>
      </c>
      <c r="J632">
        <f t="shared" si="36"/>
        <v>16740</v>
      </c>
      <c r="K632">
        <f t="shared" si="37"/>
        <v>22400</v>
      </c>
      <c r="L632">
        <f t="shared" si="38"/>
        <v>22400</v>
      </c>
    </row>
    <row r="633" spans="1:12">
      <c r="A633" s="6">
        <v>123</v>
      </c>
      <c r="B633" s="7" t="s">
        <v>768</v>
      </c>
      <c r="C633" s="34">
        <v>123</v>
      </c>
      <c r="D633" s="21" t="s">
        <v>1681</v>
      </c>
      <c r="E633" s="10">
        <v>27000</v>
      </c>
      <c r="F633" s="10">
        <v>27000</v>
      </c>
      <c r="G633" s="11">
        <v>41500</v>
      </c>
      <c r="H633" s="11">
        <v>41500</v>
      </c>
      <c r="I633" s="123">
        <f t="shared" si="39"/>
        <v>16713</v>
      </c>
      <c r="J633">
        <f t="shared" si="36"/>
        <v>16740</v>
      </c>
      <c r="K633">
        <f t="shared" si="37"/>
        <v>26560</v>
      </c>
      <c r="L633">
        <f t="shared" si="38"/>
        <v>26560</v>
      </c>
    </row>
    <row r="634" spans="1:12">
      <c r="A634" s="6">
        <v>124</v>
      </c>
      <c r="B634" s="7" t="s">
        <v>367</v>
      </c>
      <c r="C634" s="34">
        <v>124</v>
      </c>
      <c r="D634" s="21" t="s">
        <v>1682</v>
      </c>
      <c r="E634" s="10">
        <v>20000</v>
      </c>
      <c r="F634" s="10">
        <v>20000</v>
      </c>
      <c r="G634" s="11">
        <v>20000</v>
      </c>
      <c r="H634" s="11">
        <v>20000</v>
      </c>
      <c r="I634" s="123">
        <f t="shared" si="39"/>
        <v>12380</v>
      </c>
      <c r="J634">
        <f t="shared" si="36"/>
        <v>12400</v>
      </c>
      <c r="K634">
        <f t="shared" si="37"/>
        <v>12800</v>
      </c>
      <c r="L634">
        <f t="shared" si="38"/>
        <v>12800</v>
      </c>
    </row>
    <row r="635" spans="1:12">
      <c r="A635" s="6">
        <v>125</v>
      </c>
      <c r="B635" s="7" t="s">
        <v>769</v>
      </c>
      <c r="C635" s="34">
        <v>125</v>
      </c>
      <c r="D635" s="21" t="s">
        <v>1683</v>
      </c>
      <c r="E635" s="10">
        <v>26000</v>
      </c>
      <c r="F635" s="10">
        <v>26000</v>
      </c>
      <c r="G635" s="11">
        <v>42000</v>
      </c>
      <c r="H635" s="11">
        <v>42000</v>
      </c>
      <c r="I635" s="123">
        <f t="shared" si="39"/>
        <v>16094</v>
      </c>
      <c r="J635">
        <f t="shared" si="36"/>
        <v>16120</v>
      </c>
      <c r="K635">
        <f t="shared" si="37"/>
        <v>26880</v>
      </c>
      <c r="L635">
        <f t="shared" si="38"/>
        <v>26880</v>
      </c>
    </row>
    <row r="636" spans="1:12">
      <c r="A636" s="6">
        <v>126</v>
      </c>
      <c r="B636" s="7" t="s">
        <v>368</v>
      </c>
      <c r="C636" s="34">
        <v>126</v>
      </c>
      <c r="D636" s="20" t="s">
        <v>1684</v>
      </c>
      <c r="E636" s="10">
        <v>18000</v>
      </c>
      <c r="F636" s="10">
        <v>18000</v>
      </c>
      <c r="G636" s="11">
        <v>19000</v>
      </c>
      <c r="H636" s="11">
        <v>19000</v>
      </c>
      <c r="I636" s="123">
        <f t="shared" si="39"/>
        <v>11142</v>
      </c>
      <c r="J636">
        <f t="shared" si="36"/>
        <v>11160</v>
      </c>
      <c r="K636">
        <f t="shared" si="37"/>
        <v>12160</v>
      </c>
      <c r="L636">
        <f t="shared" si="38"/>
        <v>12160</v>
      </c>
    </row>
    <row r="637" spans="1:12">
      <c r="A637" s="6">
        <v>127</v>
      </c>
      <c r="B637" s="7" t="s">
        <v>369</v>
      </c>
      <c r="C637" s="34">
        <v>127</v>
      </c>
      <c r="D637" s="20" t="s">
        <v>1685</v>
      </c>
      <c r="E637" s="10">
        <v>12000</v>
      </c>
      <c r="F637" s="10">
        <v>12000</v>
      </c>
      <c r="G637" s="11">
        <v>12000</v>
      </c>
      <c r="H637" s="11">
        <v>12000</v>
      </c>
      <c r="I637" s="123">
        <f t="shared" si="39"/>
        <v>7428</v>
      </c>
      <c r="J637">
        <f t="shared" si="36"/>
        <v>7440</v>
      </c>
      <c r="K637">
        <f t="shared" si="37"/>
        <v>7680</v>
      </c>
      <c r="L637">
        <f t="shared" si="38"/>
        <v>7680</v>
      </c>
    </row>
    <row r="638" spans="1:12">
      <c r="A638" s="6">
        <v>128</v>
      </c>
      <c r="B638" s="7" t="s">
        <v>370</v>
      </c>
      <c r="C638" s="34">
        <v>128</v>
      </c>
      <c r="D638" s="20" t="s">
        <v>1686</v>
      </c>
      <c r="E638" s="10">
        <v>55000</v>
      </c>
      <c r="F638" s="10">
        <v>55000</v>
      </c>
      <c r="G638" s="11">
        <v>75000</v>
      </c>
      <c r="H638" s="11">
        <v>75000</v>
      </c>
      <c r="I638" s="123">
        <f t="shared" si="39"/>
        <v>34045</v>
      </c>
      <c r="J638">
        <f t="shared" si="36"/>
        <v>34100</v>
      </c>
      <c r="K638">
        <f t="shared" si="37"/>
        <v>48000</v>
      </c>
      <c r="L638">
        <f t="shared" si="38"/>
        <v>48000</v>
      </c>
    </row>
    <row r="639" spans="1:12">
      <c r="A639" s="6">
        <v>129</v>
      </c>
      <c r="B639" s="7" t="s">
        <v>371</v>
      </c>
      <c r="C639" s="34">
        <v>129</v>
      </c>
      <c r="D639" s="20" t="s">
        <v>1687</v>
      </c>
      <c r="E639" s="10">
        <v>55000</v>
      </c>
      <c r="F639" s="10">
        <v>55000</v>
      </c>
      <c r="G639" s="11">
        <v>60000</v>
      </c>
      <c r="H639" s="11">
        <v>60000</v>
      </c>
      <c r="I639" s="123">
        <f t="shared" si="39"/>
        <v>34045</v>
      </c>
      <c r="J639">
        <f t="shared" si="36"/>
        <v>34100</v>
      </c>
      <c r="K639">
        <f t="shared" si="37"/>
        <v>38400</v>
      </c>
      <c r="L639">
        <f t="shared" si="38"/>
        <v>38400</v>
      </c>
    </row>
    <row r="640" spans="1:12">
      <c r="A640" s="6">
        <v>130</v>
      </c>
      <c r="B640" s="7" t="s">
        <v>372</v>
      </c>
      <c r="C640" s="34">
        <v>130</v>
      </c>
      <c r="D640" s="20" t="s">
        <v>1688</v>
      </c>
      <c r="E640" s="10">
        <v>30000</v>
      </c>
      <c r="F640" s="10">
        <v>30000</v>
      </c>
      <c r="G640" s="11">
        <v>35000</v>
      </c>
      <c r="H640" s="11">
        <v>35000</v>
      </c>
      <c r="I640" s="123">
        <f t="shared" si="39"/>
        <v>18570</v>
      </c>
      <c r="J640">
        <f t="shared" si="36"/>
        <v>18600</v>
      </c>
      <c r="K640">
        <f t="shared" si="37"/>
        <v>22400</v>
      </c>
      <c r="L640">
        <f t="shared" si="38"/>
        <v>22400</v>
      </c>
    </row>
    <row r="641" spans="1:12">
      <c r="A641" s="6">
        <v>131</v>
      </c>
      <c r="B641" s="7" t="s">
        <v>373</v>
      </c>
      <c r="C641" s="34">
        <v>131</v>
      </c>
      <c r="D641" s="20" t="s">
        <v>1689</v>
      </c>
      <c r="E641" s="10">
        <v>21000</v>
      </c>
      <c r="F641" s="10">
        <v>21000</v>
      </c>
      <c r="G641" s="11">
        <v>25000</v>
      </c>
      <c r="H641" s="11">
        <v>25000</v>
      </c>
      <c r="I641" s="123">
        <f t="shared" si="39"/>
        <v>12999</v>
      </c>
      <c r="J641">
        <f t="shared" si="36"/>
        <v>13020</v>
      </c>
      <c r="K641">
        <f t="shared" si="37"/>
        <v>16000</v>
      </c>
      <c r="L641">
        <f t="shared" si="38"/>
        <v>16000</v>
      </c>
    </row>
    <row r="642" spans="1:12">
      <c r="A642" s="6">
        <v>132</v>
      </c>
      <c r="B642" s="7" t="s">
        <v>374</v>
      </c>
      <c r="C642" s="34">
        <v>132</v>
      </c>
      <c r="D642" s="20" t="s">
        <v>1690</v>
      </c>
      <c r="E642" s="10">
        <v>21000</v>
      </c>
      <c r="F642" s="10">
        <v>21000</v>
      </c>
      <c r="G642" s="11">
        <v>28000</v>
      </c>
      <c r="H642" s="11">
        <v>28000</v>
      </c>
      <c r="I642" s="123">
        <f t="shared" si="39"/>
        <v>12999</v>
      </c>
      <c r="J642">
        <f t="shared" si="36"/>
        <v>13020</v>
      </c>
      <c r="K642">
        <f t="shared" si="37"/>
        <v>17920</v>
      </c>
      <c r="L642">
        <f t="shared" si="38"/>
        <v>17920</v>
      </c>
    </row>
    <row r="643" spans="1:12">
      <c r="A643" s="6">
        <v>133</v>
      </c>
      <c r="B643" s="7" t="s">
        <v>375</v>
      </c>
      <c r="C643" s="34">
        <v>133</v>
      </c>
      <c r="D643" s="20" t="s">
        <v>1691</v>
      </c>
      <c r="E643" s="10">
        <v>17000</v>
      </c>
      <c r="F643" s="10">
        <v>17000</v>
      </c>
      <c r="G643" s="11">
        <v>21000</v>
      </c>
      <c r="H643" s="11">
        <v>21000</v>
      </c>
      <c r="I643" s="123">
        <f t="shared" si="39"/>
        <v>10523</v>
      </c>
      <c r="J643">
        <f t="shared" si="36"/>
        <v>10540</v>
      </c>
      <c r="K643">
        <f t="shared" si="37"/>
        <v>13440</v>
      </c>
      <c r="L643">
        <f t="shared" si="38"/>
        <v>13440</v>
      </c>
    </row>
    <row r="644" spans="1:12">
      <c r="A644" s="6">
        <v>134</v>
      </c>
      <c r="B644" s="7" t="s">
        <v>376</v>
      </c>
      <c r="C644" s="34">
        <v>134</v>
      </c>
      <c r="D644" s="20" t="s">
        <v>1692</v>
      </c>
      <c r="E644" s="10">
        <v>14000</v>
      </c>
      <c r="F644" s="10">
        <v>14000</v>
      </c>
      <c r="G644" s="11">
        <v>21000</v>
      </c>
      <c r="H644" s="11">
        <v>21000</v>
      </c>
      <c r="I644" s="123">
        <f t="shared" si="39"/>
        <v>8666</v>
      </c>
      <c r="J644">
        <f t="shared" ref="J644:J707" si="40">+F644*0.62</f>
        <v>8680</v>
      </c>
      <c r="K644">
        <f t="shared" ref="K644:K707" si="41">+G644*0.64</f>
        <v>13440</v>
      </c>
      <c r="L644">
        <f t="shared" ref="L644:L707" si="42">+H644*0.64</f>
        <v>13440</v>
      </c>
    </row>
    <row r="645" spans="1:12">
      <c r="A645" s="6">
        <v>135</v>
      </c>
      <c r="B645" s="7" t="s">
        <v>377</v>
      </c>
      <c r="C645" s="34">
        <v>135</v>
      </c>
      <c r="D645" s="20" t="s">
        <v>1693</v>
      </c>
      <c r="E645" s="10">
        <v>41500</v>
      </c>
      <c r="F645" s="10">
        <v>41500</v>
      </c>
      <c r="G645" s="11">
        <v>45000</v>
      </c>
      <c r="H645" s="11">
        <v>45000</v>
      </c>
      <c r="I645" s="123">
        <f t="shared" si="39"/>
        <v>25688.5</v>
      </c>
      <c r="J645">
        <f t="shared" si="40"/>
        <v>25730</v>
      </c>
      <c r="K645">
        <f t="shared" si="41"/>
        <v>28800</v>
      </c>
      <c r="L645">
        <f t="shared" si="42"/>
        <v>28800</v>
      </c>
    </row>
    <row r="646" spans="1:12">
      <c r="A646" s="6">
        <v>136</v>
      </c>
      <c r="B646" s="7" t="s">
        <v>378</v>
      </c>
      <c r="C646" s="34">
        <v>136</v>
      </c>
      <c r="D646" s="20" t="s">
        <v>1694</v>
      </c>
      <c r="E646" s="10">
        <v>45000</v>
      </c>
      <c r="F646" s="10">
        <v>45000</v>
      </c>
      <c r="G646" s="11">
        <v>70000</v>
      </c>
      <c r="H646" s="11">
        <v>70000</v>
      </c>
      <c r="I646" s="123">
        <f t="shared" si="39"/>
        <v>27855</v>
      </c>
      <c r="J646">
        <f t="shared" si="40"/>
        <v>27900</v>
      </c>
      <c r="K646">
        <f t="shared" si="41"/>
        <v>44800</v>
      </c>
      <c r="L646">
        <f t="shared" si="42"/>
        <v>44800</v>
      </c>
    </row>
    <row r="647" spans="1:12">
      <c r="A647" s="6">
        <v>137</v>
      </c>
      <c r="B647" s="7" t="s">
        <v>379</v>
      </c>
      <c r="C647" s="34">
        <v>137</v>
      </c>
      <c r="D647" s="20" t="s">
        <v>1695</v>
      </c>
      <c r="E647" s="10">
        <v>125000</v>
      </c>
      <c r="F647" s="10">
        <v>125000</v>
      </c>
      <c r="G647" s="11">
        <v>160000</v>
      </c>
      <c r="H647" s="11">
        <v>160000</v>
      </c>
      <c r="I647" s="123">
        <f t="shared" si="39"/>
        <v>77375</v>
      </c>
      <c r="J647">
        <f t="shared" si="40"/>
        <v>77500</v>
      </c>
      <c r="K647">
        <f t="shared" si="41"/>
        <v>102400</v>
      </c>
      <c r="L647">
        <f t="shared" si="42"/>
        <v>102400</v>
      </c>
    </row>
    <row r="648" spans="1:12">
      <c r="A648" s="6">
        <v>138</v>
      </c>
      <c r="B648" s="7" t="s">
        <v>380</v>
      </c>
      <c r="C648" s="34">
        <v>138</v>
      </c>
      <c r="D648" s="20" t="s">
        <v>1696</v>
      </c>
      <c r="E648" s="10">
        <v>50000</v>
      </c>
      <c r="F648" s="10">
        <v>50000</v>
      </c>
      <c r="G648" s="11">
        <v>62000</v>
      </c>
      <c r="H648" s="11">
        <v>62000</v>
      </c>
      <c r="I648" s="123">
        <f t="shared" si="39"/>
        <v>30950</v>
      </c>
      <c r="J648">
        <f t="shared" si="40"/>
        <v>31000</v>
      </c>
      <c r="K648">
        <f t="shared" si="41"/>
        <v>39680</v>
      </c>
      <c r="L648">
        <f t="shared" si="42"/>
        <v>39680</v>
      </c>
    </row>
    <row r="649" spans="1:12">
      <c r="A649" s="6">
        <v>139</v>
      </c>
      <c r="B649" s="7" t="s">
        <v>770</v>
      </c>
      <c r="C649" s="34">
        <v>139</v>
      </c>
      <c r="D649" s="21" t="s">
        <v>1697</v>
      </c>
      <c r="E649" s="10">
        <v>40000</v>
      </c>
      <c r="F649" s="10">
        <v>40000</v>
      </c>
      <c r="G649" s="11">
        <v>45000</v>
      </c>
      <c r="H649" s="11">
        <v>45000</v>
      </c>
      <c r="I649" s="123">
        <f t="shared" si="39"/>
        <v>24760</v>
      </c>
      <c r="J649">
        <f t="shared" si="40"/>
        <v>24800</v>
      </c>
      <c r="K649">
        <f t="shared" si="41"/>
        <v>28800</v>
      </c>
      <c r="L649">
        <f t="shared" si="42"/>
        <v>28800</v>
      </c>
    </row>
    <row r="650" spans="1:12">
      <c r="A650" s="6">
        <v>140</v>
      </c>
      <c r="B650" s="7" t="s">
        <v>381</v>
      </c>
      <c r="C650" s="34">
        <v>140</v>
      </c>
      <c r="D650" s="21" t="s">
        <v>1698</v>
      </c>
      <c r="E650" s="10">
        <v>60000</v>
      </c>
      <c r="F650" s="10">
        <v>60000</v>
      </c>
      <c r="G650" s="11">
        <v>78000</v>
      </c>
      <c r="H650" s="11">
        <v>78000</v>
      </c>
      <c r="I650" s="123">
        <f t="shared" si="39"/>
        <v>37140</v>
      </c>
      <c r="J650">
        <f t="shared" si="40"/>
        <v>37200</v>
      </c>
      <c r="K650">
        <f t="shared" si="41"/>
        <v>49920</v>
      </c>
      <c r="L650">
        <f t="shared" si="42"/>
        <v>49920</v>
      </c>
    </row>
    <row r="651" spans="1:12" ht="27">
      <c r="A651" s="6">
        <v>141</v>
      </c>
      <c r="B651" s="7" t="s">
        <v>771</v>
      </c>
      <c r="C651" s="34">
        <v>141</v>
      </c>
      <c r="D651" s="21" t="s">
        <v>1699</v>
      </c>
      <c r="E651" s="13"/>
      <c r="F651" s="13"/>
      <c r="G651" s="11">
        <v>90000</v>
      </c>
      <c r="H651" s="11">
        <v>90000</v>
      </c>
      <c r="I651" s="123">
        <f t="shared" si="39"/>
        <v>0</v>
      </c>
      <c r="J651">
        <f t="shared" si="40"/>
        <v>0</v>
      </c>
      <c r="K651">
        <f t="shared" si="41"/>
        <v>57600</v>
      </c>
      <c r="L651">
        <f t="shared" si="42"/>
        <v>57600</v>
      </c>
    </row>
    <row r="652" spans="1:12">
      <c r="A652" s="144" t="s">
        <v>772</v>
      </c>
      <c r="B652" s="144"/>
      <c r="C652" s="136" t="s">
        <v>2107</v>
      </c>
      <c r="D652" s="137"/>
      <c r="E652"/>
      <c r="F652"/>
      <c r="G652"/>
      <c r="H652"/>
      <c r="I652" s="123">
        <f t="shared" si="39"/>
        <v>0</v>
      </c>
      <c r="J652">
        <f t="shared" si="40"/>
        <v>0</v>
      </c>
      <c r="K652">
        <f t="shared" si="41"/>
        <v>0</v>
      </c>
      <c r="L652">
        <f t="shared" si="42"/>
        <v>0</v>
      </c>
    </row>
    <row r="653" spans="1:12">
      <c r="A653" s="6">
        <v>142</v>
      </c>
      <c r="B653" s="7" t="s">
        <v>773</v>
      </c>
      <c r="C653" s="34">
        <v>142</v>
      </c>
      <c r="D653" s="21" t="s">
        <v>1700</v>
      </c>
      <c r="E653" s="10">
        <v>26000</v>
      </c>
      <c r="F653" s="10">
        <v>26000</v>
      </c>
      <c r="G653" s="11">
        <v>50000</v>
      </c>
      <c r="H653" s="11">
        <v>50000</v>
      </c>
      <c r="I653" s="123">
        <f t="shared" si="39"/>
        <v>16094</v>
      </c>
      <c r="J653">
        <f t="shared" si="40"/>
        <v>16120</v>
      </c>
      <c r="K653">
        <f t="shared" si="41"/>
        <v>32000</v>
      </c>
      <c r="L653">
        <f t="shared" si="42"/>
        <v>32000</v>
      </c>
    </row>
    <row r="654" spans="1:12">
      <c r="A654" s="6">
        <v>143</v>
      </c>
      <c r="B654" s="7" t="s">
        <v>382</v>
      </c>
      <c r="C654" s="34">
        <v>143</v>
      </c>
      <c r="D654" s="20" t="s">
        <v>1701</v>
      </c>
      <c r="E654" s="10">
        <v>33000</v>
      </c>
      <c r="F654" s="10">
        <v>33000</v>
      </c>
      <c r="G654" s="11">
        <v>37000</v>
      </c>
      <c r="H654" s="11">
        <v>37000</v>
      </c>
      <c r="I654" s="123">
        <f t="shared" si="39"/>
        <v>20427</v>
      </c>
      <c r="J654">
        <f t="shared" si="40"/>
        <v>20460</v>
      </c>
      <c r="K654">
        <f t="shared" si="41"/>
        <v>23680</v>
      </c>
      <c r="L654">
        <f t="shared" si="42"/>
        <v>23680</v>
      </c>
    </row>
    <row r="655" spans="1:12">
      <c r="A655" s="6">
        <v>144</v>
      </c>
      <c r="B655" s="7" t="s">
        <v>774</v>
      </c>
      <c r="C655" s="34">
        <v>144</v>
      </c>
      <c r="D655" s="21" t="s">
        <v>1702</v>
      </c>
      <c r="E655" s="10">
        <v>60000</v>
      </c>
      <c r="F655" s="10">
        <v>60000</v>
      </c>
      <c r="G655" s="11">
        <v>55000</v>
      </c>
      <c r="H655" s="11">
        <v>55000</v>
      </c>
      <c r="I655" s="123">
        <f t="shared" si="39"/>
        <v>37140</v>
      </c>
      <c r="J655">
        <f t="shared" si="40"/>
        <v>37200</v>
      </c>
      <c r="K655">
        <f t="shared" si="41"/>
        <v>35200</v>
      </c>
      <c r="L655">
        <f t="shared" si="42"/>
        <v>35200</v>
      </c>
    </row>
    <row r="656" spans="1:12">
      <c r="A656" s="6">
        <v>145</v>
      </c>
      <c r="B656" s="7" t="s">
        <v>775</v>
      </c>
      <c r="C656" s="34">
        <v>145</v>
      </c>
      <c r="D656" s="21" t="s">
        <v>1703</v>
      </c>
      <c r="E656" s="10">
        <v>60000</v>
      </c>
      <c r="F656" s="10">
        <v>60000</v>
      </c>
      <c r="G656" s="11">
        <v>55000</v>
      </c>
      <c r="H656" s="11">
        <v>55000</v>
      </c>
      <c r="I656" s="123">
        <f t="shared" si="39"/>
        <v>37140</v>
      </c>
      <c r="J656">
        <f t="shared" si="40"/>
        <v>37200</v>
      </c>
      <c r="K656">
        <f t="shared" si="41"/>
        <v>35200</v>
      </c>
      <c r="L656">
        <f t="shared" si="42"/>
        <v>35200</v>
      </c>
    </row>
    <row r="657" spans="1:12">
      <c r="A657" s="6">
        <v>146</v>
      </c>
      <c r="B657" s="7" t="s">
        <v>776</v>
      </c>
      <c r="C657" s="34">
        <v>146</v>
      </c>
      <c r="D657" s="21" t="s">
        <v>1704</v>
      </c>
      <c r="E657" s="10">
        <v>30000</v>
      </c>
      <c r="F657" s="10">
        <v>30000</v>
      </c>
      <c r="G657" s="11">
        <v>40000</v>
      </c>
      <c r="H657" s="11">
        <v>40000</v>
      </c>
      <c r="I657" s="123">
        <f t="shared" si="39"/>
        <v>18570</v>
      </c>
      <c r="J657">
        <f t="shared" si="40"/>
        <v>18600</v>
      </c>
      <c r="K657">
        <f t="shared" si="41"/>
        <v>25600</v>
      </c>
      <c r="L657">
        <f t="shared" si="42"/>
        <v>25600</v>
      </c>
    </row>
    <row r="658" spans="1:12">
      <c r="A658" s="6">
        <v>147</v>
      </c>
      <c r="B658" s="7" t="s">
        <v>777</v>
      </c>
      <c r="C658" s="34">
        <v>147</v>
      </c>
      <c r="D658" s="21" t="s">
        <v>1705</v>
      </c>
      <c r="E658" s="10">
        <v>30000</v>
      </c>
      <c r="F658" s="10">
        <v>30000</v>
      </c>
      <c r="G658" s="11">
        <v>40000</v>
      </c>
      <c r="H658" s="11">
        <v>40000</v>
      </c>
      <c r="I658" s="123">
        <f t="shared" si="39"/>
        <v>18570</v>
      </c>
      <c r="J658">
        <f t="shared" si="40"/>
        <v>18600</v>
      </c>
      <c r="K658">
        <f t="shared" si="41"/>
        <v>25600</v>
      </c>
      <c r="L658">
        <f t="shared" si="42"/>
        <v>25600</v>
      </c>
    </row>
    <row r="659" spans="1:12">
      <c r="A659" s="6">
        <v>148</v>
      </c>
      <c r="B659" s="7" t="s">
        <v>383</v>
      </c>
      <c r="C659" s="34">
        <v>148</v>
      </c>
      <c r="D659" s="20" t="s">
        <v>1706</v>
      </c>
      <c r="E659" s="10">
        <v>65000</v>
      </c>
      <c r="F659" s="10">
        <v>65000</v>
      </c>
      <c r="G659" s="11">
        <v>100000</v>
      </c>
      <c r="H659" s="11">
        <v>100000</v>
      </c>
      <c r="I659" s="123">
        <f t="shared" si="39"/>
        <v>40235</v>
      </c>
      <c r="J659">
        <f t="shared" si="40"/>
        <v>40300</v>
      </c>
      <c r="K659">
        <f t="shared" si="41"/>
        <v>64000</v>
      </c>
      <c r="L659">
        <f t="shared" si="42"/>
        <v>64000</v>
      </c>
    </row>
    <row r="660" spans="1:12">
      <c r="A660" s="6">
        <v>149</v>
      </c>
      <c r="B660" s="7" t="s">
        <v>778</v>
      </c>
      <c r="C660" s="34">
        <v>149</v>
      </c>
      <c r="D660" s="21" t="s">
        <v>1707</v>
      </c>
      <c r="E660" s="10">
        <v>10000</v>
      </c>
      <c r="F660" s="10">
        <v>10000</v>
      </c>
      <c r="G660" s="11">
        <v>12500</v>
      </c>
      <c r="H660" s="11">
        <v>12500</v>
      </c>
      <c r="I660" s="123">
        <f t="shared" si="39"/>
        <v>6190</v>
      </c>
      <c r="J660">
        <f t="shared" si="40"/>
        <v>6200</v>
      </c>
      <c r="K660">
        <f t="shared" si="41"/>
        <v>8000</v>
      </c>
      <c r="L660">
        <f t="shared" si="42"/>
        <v>8000</v>
      </c>
    </row>
    <row r="661" spans="1:12">
      <c r="A661" s="6">
        <v>150</v>
      </c>
      <c r="B661" s="7" t="s">
        <v>779</v>
      </c>
      <c r="C661" s="34">
        <v>150</v>
      </c>
      <c r="D661" s="21" t="s">
        <v>1708</v>
      </c>
      <c r="E661" s="10">
        <v>10000</v>
      </c>
      <c r="F661" s="10">
        <v>10000</v>
      </c>
      <c r="G661" s="11">
        <v>12500</v>
      </c>
      <c r="H661" s="11">
        <v>12500</v>
      </c>
      <c r="I661" s="123">
        <f t="shared" si="39"/>
        <v>6190</v>
      </c>
      <c r="J661">
        <f t="shared" si="40"/>
        <v>6200</v>
      </c>
      <c r="K661">
        <f t="shared" si="41"/>
        <v>8000</v>
      </c>
      <c r="L661">
        <f t="shared" si="42"/>
        <v>8000</v>
      </c>
    </row>
    <row r="662" spans="1:12">
      <c r="A662" s="6">
        <v>151</v>
      </c>
      <c r="B662" s="7" t="s">
        <v>384</v>
      </c>
      <c r="C662" s="34">
        <v>151</v>
      </c>
      <c r="D662" s="20" t="s">
        <v>1709</v>
      </c>
      <c r="E662" s="10">
        <v>11000</v>
      </c>
      <c r="F662" s="10">
        <v>11000</v>
      </c>
      <c r="G662" s="11">
        <v>12500</v>
      </c>
      <c r="H662" s="11">
        <v>12500</v>
      </c>
      <c r="I662" s="123">
        <f t="shared" si="39"/>
        <v>6809</v>
      </c>
      <c r="J662">
        <f t="shared" si="40"/>
        <v>6820</v>
      </c>
      <c r="K662">
        <f t="shared" si="41"/>
        <v>8000</v>
      </c>
      <c r="L662">
        <f t="shared" si="42"/>
        <v>8000</v>
      </c>
    </row>
    <row r="663" spans="1:12">
      <c r="A663" s="6">
        <v>152</v>
      </c>
      <c r="B663" s="7" t="s">
        <v>385</v>
      </c>
      <c r="C663" s="34">
        <v>152</v>
      </c>
      <c r="D663" s="20" t="s">
        <v>1710</v>
      </c>
      <c r="E663" s="10">
        <v>17000</v>
      </c>
      <c r="F663" s="10">
        <v>17000</v>
      </c>
      <c r="G663" s="11">
        <v>21000</v>
      </c>
      <c r="H663" s="11">
        <v>21000</v>
      </c>
      <c r="I663" s="123">
        <f t="shared" si="39"/>
        <v>10523</v>
      </c>
      <c r="J663">
        <f t="shared" si="40"/>
        <v>10540</v>
      </c>
      <c r="K663">
        <f t="shared" si="41"/>
        <v>13440</v>
      </c>
      <c r="L663">
        <f t="shared" si="42"/>
        <v>13440</v>
      </c>
    </row>
    <row r="664" spans="1:12">
      <c r="A664" s="6">
        <v>153</v>
      </c>
      <c r="B664" s="7" t="s">
        <v>386</v>
      </c>
      <c r="C664" s="34">
        <v>153</v>
      </c>
      <c r="D664" s="20" t="s">
        <v>1711</v>
      </c>
      <c r="E664" s="10">
        <v>32000</v>
      </c>
      <c r="F664" s="10">
        <v>32000</v>
      </c>
      <c r="G664" s="11">
        <v>40000</v>
      </c>
      <c r="H664" s="11">
        <v>40000</v>
      </c>
      <c r="I664" s="123">
        <f t="shared" ref="I664:I727" si="43">+E664*0.619</f>
        <v>19808</v>
      </c>
      <c r="J664">
        <f t="shared" si="40"/>
        <v>19840</v>
      </c>
      <c r="K664">
        <f t="shared" si="41"/>
        <v>25600</v>
      </c>
      <c r="L664">
        <f t="shared" si="42"/>
        <v>25600</v>
      </c>
    </row>
    <row r="665" spans="1:12">
      <c r="A665" s="6">
        <v>154</v>
      </c>
      <c r="B665" s="7" t="s">
        <v>387</v>
      </c>
      <c r="C665" s="34">
        <v>154</v>
      </c>
      <c r="D665" s="20" t="s">
        <v>1712</v>
      </c>
      <c r="E665" s="10">
        <v>14000</v>
      </c>
      <c r="F665" s="10">
        <v>14000</v>
      </c>
      <c r="G665" s="11">
        <v>21000</v>
      </c>
      <c r="H665" s="11">
        <v>21000</v>
      </c>
      <c r="I665" s="123">
        <f t="shared" si="43"/>
        <v>8666</v>
      </c>
      <c r="J665">
        <f t="shared" si="40"/>
        <v>8680</v>
      </c>
      <c r="K665">
        <f t="shared" si="41"/>
        <v>13440</v>
      </c>
      <c r="L665">
        <f t="shared" si="42"/>
        <v>13440</v>
      </c>
    </row>
    <row r="666" spans="1:12">
      <c r="A666" s="6">
        <v>155</v>
      </c>
      <c r="B666" s="7" t="s">
        <v>388</v>
      </c>
      <c r="C666" s="34">
        <v>155</v>
      </c>
      <c r="D666" s="20" t="s">
        <v>1713</v>
      </c>
      <c r="E666" s="10">
        <v>16000</v>
      </c>
      <c r="F666" s="10">
        <v>16000</v>
      </c>
      <c r="G666" s="11">
        <v>21000</v>
      </c>
      <c r="H666" s="11">
        <v>21000</v>
      </c>
      <c r="I666" s="123">
        <f t="shared" si="43"/>
        <v>9904</v>
      </c>
      <c r="J666">
        <f t="shared" si="40"/>
        <v>9920</v>
      </c>
      <c r="K666">
        <f t="shared" si="41"/>
        <v>13440</v>
      </c>
      <c r="L666">
        <f t="shared" si="42"/>
        <v>13440</v>
      </c>
    </row>
    <row r="667" spans="1:12">
      <c r="A667" s="6">
        <v>156</v>
      </c>
      <c r="B667" s="7" t="s">
        <v>389</v>
      </c>
      <c r="C667" s="34">
        <v>156</v>
      </c>
      <c r="D667" s="20" t="s">
        <v>1714</v>
      </c>
      <c r="E667" s="10">
        <v>15000</v>
      </c>
      <c r="F667" s="10">
        <v>15000</v>
      </c>
      <c r="G667" s="11">
        <v>21000</v>
      </c>
      <c r="H667" s="11">
        <v>21000</v>
      </c>
      <c r="I667" s="123">
        <f t="shared" si="43"/>
        <v>9285</v>
      </c>
      <c r="J667">
        <f t="shared" si="40"/>
        <v>9300</v>
      </c>
      <c r="K667">
        <f t="shared" si="41"/>
        <v>13440</v>
      </c>
      <c r="L667">
        <f t="shared" si="42"/>
        <v>13440</v>
      </c>
    </row>
    <row r="668" spans="1:12">
      <c r="A668" s="6">
        <v>157</v>
      </c>
      <c r="B668" s="7" t="s">
        <v>390</v>
      </c>
      <c r="C668" s="34">
        <v>157</v>
      </c>
      <c r="D668" s="20" t="s">
        <v>1715</v>
      </c>
      <c r="E668" s="10">
        <v>70000</v>
      </c>
      <c r="F668" s="10">
        <v>70000</v>
      </c>
      <c r="G668" s="11">
        <v>105000</v>
      </c>
      <c r="H668" s="11">
        <v>105000</v>
      </c>
      <c r="I668" s="123">
        <f t="shared" si="43"/>
        <v>43330</v>
      </c>
      <c r="J668">
        <f t="shared" si="40"/>
        <v>43400</v>
      </c>
      <c r="K668">
        <f t="shared" si="41"/>
        <v>67200</v>
      </c>
      <c r="L668">
        <f t="shared" si="42"/>
        <v>67200</v>
      </c>
    </row>
    <row r="669" spans="1:12">
      <c r="A669" s="6">
        <v>158</v>
      </c>
      <c r="B669" s="7" t="s">
        <v>391</v>
      </c>
      <c r="C669" s="34">
        <v>158</v>
      </c>
      <c r="D669" s="20" t="s">
        <v>1716</v>
      </c>
      <c r="E669" s="10">
        <v>3000</v>
      </c>
      <c r="F669" s="10">
        <v>3000</v>
      </c>
      <c r="G669" s="11">
        <v>3000</v>
      </c>
      <c r="H669" s="11">
        <v>3000</v>
      </c>
      <c r="I669" s="123">
        <f t="shared" si="43"/>
        <v>1857</v>
      </c>
      <c r="J669">
        <f t="shared" si="40"/>
        <v>1860</v>
      </c>
      <c r="K669">
        <f t="shared" si="41"/>
        <v>1920</v>
      </c>
      <c r="L669">
        <f t="shared" si="42"/>
        <v>1920</v>
      </c>
    </row>
    <row r="670" spans="1:12">
      <c r="A670" s="6">
        <v>159</v>
      </c>
      <c r="B670" s="7" t="s">
        <v>392</v>
      </c>
      <c r="C670" s="34">
        <v>159</v>
      </c>
      <c r="D670" s="20" t="s">
        <v>1717</v>
      </c>
      <c r="E670" s="10">
        <v>3000</v>
      </c>
      <c r="F670" s="10">
        <v>3000</v>
      </c>
      <c r="G670" s="10">
        <v>3000</v>
      </c>
      <c r="H670" s="10">
        <v>3000</v>
      </c>
      <c r="I670" s="123">
        <f t="shared" si="43"/>
        <v>1857</v>
      </c>
      <c r="J670">
        <f t="shared" si="40"/>
        <v>1860</v>
      </c>
      <c r="K670">
        <f t="shared" si="41"/>
        <v>1920</v>
      </c>
      <c r="L670">
        <f t="shared" si="42"/>
        <v>1920</v>
      </c>
    </row>
    <row r="671" spans="1:12">
      <c r="A671" s="6">
        <v>160</v>
      </c>
      <c r="B671" s="7" t="s">
        <v>393</v>
      </c>
      <c r="C671" s="34">
        <v>160</v>
      </c>
      <c r="D671" s="20" t="s">
        <v>1718</v>
      </c>
      <c r="E671" s="10">
        <v>3000</v>
      </c>
      <c r="F671" s="10">
        <v>3000</v>
      </c>
      <c r="G671" s="10">
        <v>3000</v>
      </c>
      <c r="H671" s="10">
        <v>3000</v>
      </c>
      <c r="I671" s="123">
        <f t="shared" si="43"/>
        <v>1857</v>
      </c>
      <c r="J671">
        <f t="shared" si="40"/>
        <v>1860</v>
      </c>
      <c r="K671">
        <f t="shared" si="41"/>
        <v>1920</v>
      </c>
      <c r="L671">
        <f t="shared" si="42"/>
        <v>1920</v>
      </c>
    </row>
    <row r="672" spans="1:12">
      <c r="A672" s="6">
        <v>161</v>
      </c>
      <c r="B672" s="7" t="s">
        <v>394</v>
      </c>
      <c r="C672" s="34">
        <v>161</v>
      </c>
      <c r="D672" s="20" t="s">
        <v>1719</v>
      </c>
      <c r="E672" s="10">
        <v>3000</v>
      </c>
      <c r="F672" s="10">
        <v>3000</v>
      </c>
      <c r="G672" s="10">
        <v>3000</v>
      </c>
      <c r="H672" s="10">
        <v>3000</v>
      </c>
      <c r="I672" s="123">
        <f t="shared" si="43"/>
        <v>1857</v>
      </c>
      <c r="J672">
        <f t="shared" si="40"/>
        <v>1860</v>
      </c>
      <c r="K672">
        <f t="shared" si="41"/>
        <v>1920</v>
      </c>
      <c r="L672">
        <f t="shared" si="42"/>
        <v>1920</v>
      </c>
    </row>
    <row r="673" spans="1:12">
      <c r="A673" s="6">
        <v>162</v>
      </c>
      <c r="B673" s="7" t="s">
        <v>780</v>
      </c>
      <c r="C673" s="34">
        <v>162</v>
      </c>
      <c r="D673" s="20" t="s">
        <v>1720</v>
      </c>
      <c r="E673" s="10">
        <v>4000</v>
      </c>
      <c r="F673" s="10">
        <v>4000</v>
      </c>
      <c r="G673" s="11">
        <v>4000</v>
      </c>
      <c r="H673" s="11">
        <v>4000</v>
      </c>
      <c r="I673" s="123">
        <f t="shared" si="43"/>
        <v>2476</v>
      </c>
      <c r="J673">
        <f t="shared" si="40"/>
        <v>2480</v>
      </c>
      <c r="K673">
        <f t="shared" si="41"/>
        <v>2560</v>
      </c>
      <c r="L673">
        <f t="shared" si="42"/>
        <v>2560</v>
      </c>
    </row>
    <row r="674" spans="1:12">
      <c r="A674" s="6">
        <v>163</v>
      </c>
      <c r="B674" s="7" t="s">
        <v>781</v>
      </c>
      <c r="C674" s="34">
        <v>163</v>
      </c>
      <c r="D674" s="20" t="s">
        <v>1721</v>
      </c>
      <c r="E674" s="10">
        <v>4000</v>
      </c>
      <c r="F674" s="10">
        <v>4000</v>
      </c>
      <c r="G674" s="11">
        <v>4000</v>
      </c>
      <c r="H674" s="11">
        <v>4000</v>
      </c>
      <c r="I674" s="123">
        <f t="shared" si="43"/>
        <v>2476</v>
      </c>
      <c r="J674">
        <f t="shared" si="40"/>
        <v>2480</v>
      </c>
      <c r="K674">
        <f t="shared" si="41"/>
        <v>2560</v>
      </c>
      <c r="L674">
        <f t="shared" si="42"/>
        <v>2560</v>
      </c>
    </row>
    <row r="675" spans="1:12">
      <c r="A675" s="6">
        <v>164</v>
      </c>
      <c r="B675" s="7" t="s">
        <v>395</v>
      </c>
      <c r="C675" s="34">
        <v>164</v>
      </c>
      <c r="D675" s="20" t="s">
        <v>1722</v>
      </c>
      <c r="E675" s="10">
        <v>5000</v>
      </c>
      <c r="F675" s="10">
        <v>5000</v>
      </c>
      <c r="G675" s="11">
        <v>6000</v>
      </c>
      <c r="H675" s="11">
        <v>6000</v>
      </c>
      <c r="I675" s="123">
        <f t="shared" si="43"/>
        <v>3095</v>
      </c>
      <c r="J675">
        <f t="shared" si="40"/>
        <v>3100</v>
      </c>
      <c r="K675">
        <f t="shared" si="41"/>
        <v>3840</v>
      </c>
      <c r="L675">
        <f t="shared" si="42"/>
        <v>3840</v>
      </c>
    </row>
    <row r="676" spans="1:12">
      <c r="A676" s="6">
        <v>165</v>
      </c>
      <c r="B676" s="7" t="s">
        <v>396</v>
      </c>
      <c r="C676" s="34">
        <v>165</v>
      </c>
      <c r="D676" s="20" t="s">
        <v>1723</v>
      </c>
      <c r="E676" s="10">
        <v>27000</v>
      </c>
      <c r="F676" s="10">
        <v>27000</v>
      </c>
      <c r="G676" s="11">
        <v>50000</v>
      </c>
      <c r="H676" s="11">
        <v>50000</v>
      </c>
      <c r="I676" s="123">
        <f t="shared" si="43"/>
        <v>16713</v>
      </c>
      <c r="J676">
        <f t="shared" si="40"/>
        <v>16740</v>
      </c>
      <c r="K676">
        <f t="shared" si="41"/>
        <v>32000</v>
      </c>
      <c r="L676">
        <f t="shared" si="42"/>
        <v>32000</v>
      </c>
    </row>
    <row r="677" spans="1:12">
      <c r="A677" s="6">
        <v>166</v>
      </c>
      <c r="B677" s="7" t="s">
        <v>782</v>
      </c>
      <c r="C677" s="34">
        <v>166</v>
      </c>
      <c r="D677" s="21" t="s">
        <v>1724</v>
      </c>
      <c r="E677" s="10">
        <v>12000</v>
      </c>
      <c r="F677" s="10">
        <v>12000</v>
      </c>
      <c r="G677" s="11">
        <v>25000</v>
      </c>
      <c r="H677" s="11">
        <v>25000</v>
      </c>
      <c r="I677" s="123">
        <f t="shared" si="43"/>
        <v>7428</v>
      </c>
      <c r="J677">
        <f t="shared" si="40"/>
        <v>7440</v>
      </c>
      <c r="K677">
        <f t="shared" si="41"/>
        <v>16000</v>
      </c>
      <c r="L677">
        <f t="shared" si="42"/>
        <v>16000</v>
      </c>
    </row>
    <row r="678" spans="1:12">
      <c r="A678" s="6">
        <v>167</v>
      </c>
      <c r="B678" s="7" t="s">
        <v>783</v>
      </c>
      <c r="C678" s="34">
        <v>167</v>
      </c>
      <c r="D678" s="21" t="s">
        <v>1725</v>
      </c>
      <c r="E678" s="10">
        <v>320000</v>
      </c>
      <c r="F678" s="10">
        <v>320000</v>
      </c>
      <c r="G678" s="11">
        <v>350000</v>
      </c>
      <c r="H678" s="11">
        <v>350000</v>
      </c>
      <c r="I678" s="123">
        <f t="shared" si="43"/>
        <v>198080</v>
      </c>
      <c r="J678">
        <f t="shared" si="40"/>
        <v>198400</v>
      </c>
      <c r="K678">
        <f t="shared" si="41"/>
        <v>224000</v>
      </c>
      <c r="L678">
        <f t="shared" si="42"/>
        <v>224000</v>
      </c>
    </row>
    <row r="679" spans="1:12">
      <c r="A679" s="6">
        <v>168</v>
      </c>
      <c r="B679" s="7" t="s">
        <v>784</v>
      </c>
      <c r="C679" s="34">
        <v>168</v>
      </c>
      <c r="D679" s="21" t="s">
        <v>1726</v>
      </c>
      <c r="E679" s="10">
        <v>40000</v>
      </c>
      <c r="F679" s="10">
        <v>40000</v>
      </c>
      <c r="G679" s="11">
        <v>44000</v>
      </c>
      <c r="H679" s="11">
        <v>44000</v>
      </c>
      <c r="I679" s="123">
        <f t="shared" si="43"/>
        <v>24760</v>
      </c>
      <c r="J679">
        <f t="shared" si="40"/>
        <v>24800</v>
      </c>
      <c r="K679">
        <f t="shared" si="41"/>
        <v>28160</v>
      </c>
      <c r="L679">
        <f t="shared" si="42"/>
        <v>28160</v>
      </c>
    </row>
    <row r="680" spans="1:12">
      <c r="A680" s="6">
        <v>169</v>
      </c>
      <c r="B680" s="7" t="s">
        <v>785</v>
      </c>
      <c r="C680" s="34">
        <v>169</v>
      </c>
      <c r="D680" s="21" t="s">
        <v>1727</v>
      </c>
      <c r="E680" s="10">
        <v>33000</v>
      </c>
      <c r="F680" s="10">
        <v>33000</v>
      </c>
      <c r="G680" s="11">
        <v>30000</v>
      </c>
      <c r="H680" s="11">
        <v>30000</v>
      </c>
      <c r="I680" s="123">
        <f t="shared" si="43"/>
        <v>20427</v>
      </c>
      <c r="J680">
        <f t="shared" si="40"/>
        <v>20460</v>
      </c>
      <c r="K680">
        <f t="shared" si="41"/>
        <v>19200</v>
      </c>
      <c r="L680">
        <f t="shared" si="42"/>
        <v>19200</v>
      </c>
    </row>
    <row r="681" spans="1:12">
      <c r="A681" s="6">
        <v>170</v>
      </c>
      <c r="B681" s="7" t="s">
        <v>397</v>
      </c>
      <c r="C681" s="34">
        <v>170</v>
      </c>
      <c r="D681" s="21" t="s">
        <v>1728</v>
      </c>
      <c r="E681" s="10">
        <v>21000</v>
      </c>
      <c r="F681" s="10">
        <v>21000</v>
      </c>
      <c r="G681" s="11">
        <v>21000</v>
      </c>
      <c r="H681" s="11">
        <v>21000</v>
      </c>
      <c r="I681" s="123">
        <f t="shared" si="43"/>
        <v>12999</v>
      </c>
      <c r="J681">
        <f t="shared" si="40"/>
        <v>13020</v>
      </c>
      <c r="K681">
        <f t="shared" si="41"/>
        <v>13440</v>
      </c>
      <c r="L681">
        <f t="shared" si="42"/>
        <v>13440</v>
      </c>
    </row>
    <row r="682" spans="1:12">
      <c r="A682" s="6">
        <v>171</v>
      </c>
      <c r="B682" s="7" t="s">
        <v>786</v>
      </c>
      <c r="C682" s="34">
        <v>171</v>
      </c>
      <c r="D682" s="21" t="s">
        <v>1729</v>
      </c>
      <c r="E682" s="10">
        <v>220000</v>
      </c>
      <c r="F682" s="10">
        <v>220000</v>
      </c>
      <c r="G682" s="11">
        <v>280000</v>
      </c>
      <c r="H682" s="11">
        <v>280000</v>
      </c>
      <c r="I682" s="123">
        <f t="shared" si="43"/>
        <v>136180</v>
      </c>
      <c r="J682">
        <f t="shared" si="40"/>
        <v>136400</v>
      </c>
      <c r="K682">
        <f t="shared" si="41"/>
        <v>179200</v>
      </c>
      <c r="L682">
        <f t="shared" si="42"/>
        <v>179200</v>
      </c>
    </row>
    <row r="683" spans="1:12">
      <c r="A683" s="6">
        <v>172</v>
      </c>
      <c r="B683" s="7" t="s">
        <v>787</v>
      </c>
      <c r="C683" s="34">
        <v>172</v>
      </c>
      <c r="D683" s="21" t="s">
        <v>1730</v>
      </c>
      <c r="E683" s="10">
        <v>12000</v>
      </c>
      <c r="F683" s="10">
        <v>12000</v>
      </c>
      <c r="G683" s="11">
        <v>12000</v>
      </c>
      <c r="H683" s="11">
        <v>12000</v>
      </c>
      <c r="I683" s="123">
        <f t="shared" si="43"/>
        <v>7428</v>
      </c>
      <c r="J683">
        <f t="shared" si="40"/>
        <v>7440</v>
      </c>
      <c r="K683">
        <f t="shared" si="41"/>
        <v>7680</v>
      </c>
      <c r="L683">
        <f t="shared" si="42"/>
        <v>7680</v>
      </c>
    </row>
    <row r="684" spans="1:12">
      <c r="A684" s="6">
        <v>173</v>
      </c>
      <c r="B684" s="7" t="s">
        <v>788</v>
      </c>
      <c r="C684" s="34">
        <v>173</v>
      </c>
      <c r="D684" s="21" t="s">
        <v>1731</v>
      </c>
      <c r="E684" s="10">
        <v>8000</v>
      </c>
      <c r="F684" s="10">
        <v>8000</v>
      </c>
      <c r="G684" s="11">
        <v>8000</v>
      </c>
      <c r="H684" s="11">
        <v>8000</v>
      </c>
      <c r="I684" s="123">
        <f t="shared" si="43"/>
        <v>4952</v>
      </c>
      <c r="J684">
        <f t="shared" si="40"/>
        <v>4960</v>
      </c>
      <c r="K684">
        <f t="shared" si="41"/>
        <v>5120</v>
      </c>
      <c r="L684">
        <f t="shared" si="42"/>
        <v>5120</v>
      </c>
    </row>
    <row r="685" spans="1:12">
      <c r="A685" s="6">
        <v>174</v>
      </c>
      <c r="B685" s="7" t="s">
        <v>398</v>
      </c>
      <c r="C685" s="34">
        <v>174</v>
      </c>
      <c r="D685" s="21" t="s">
        <v>1732</v>
      </c>
      <c r="E685" s="10">
        <v>4980</v>
      </c>
      <c r="F685" s="10">
        <v>4980</v>
      </c>
      <c r="G685" s="11">
        <v>4000</v>
      </c>
      <c r="H685" s="11">
        <v>4000</v>
      </c>
      <c r="I685" s="123">
        <f t="shared" si="43"/>
        <v>3082.62</v>
      </c>
      <c r="J685">
        <f t="shared" si="40"/>
        <v>3087.6</v>
      </c>
      <c r="K685">
        <f t="shared" si="41"/>
        <v>2560</v>
      </c>
      <c r="L685">
        <f t="shared" si="42"/>
        <v>2560</v>
      </c>
    </row>
    <row r="686" spans="1:12">
      <c r="A686" s="6">
        <v>175</v>
      </c>
      <c r="B686" s="7" t="s">
        <v>789</v>
      </c>
      <c r="C686" s="34">
        <v>175</v>
      </c>
      <c r="D686" s="21" t="s">
        <v>1733</v>
      </c>
      <c r="E686" s="10">
        <v>96000</v>
      </c>
      <c r="F686" s="10">
        <v>96000</v>
      </c>
      <c r="G686" s="11">
        <v>125000</v>
      </c>
      <c r="H686" s="11">
        <v>125000</v>
      </c>
      <c r="I686" s="123">
        <f t="shared" si="43"/>
        <v>59424</v>
      </c>
      <c r="J686">
        <f t="shared" si="40"/>
        <v>59520</v>
      </c>
      <c r="K686">
        <f t="shared" si="41"/>
        <v>80000</v>
      </c>
      <c r="L686">
        <f t="shared" si="42"/>
        <v>80000</v>
      </c>
    </row>
    <row r="687" spans="1:12">
      <c r="A687" s="6">
        <v>176</v>
      </c>
      <c r="B687" s="7" t="s">
        <v>790</v>
      </c>
      <c r="C687" s="34">
        <v>176</v>
      </c>
      <c r="D687" s="21" t="s">
        <v>1734</v>
      </c>
      <c r="E687" s="10">
        <v>34000</v>
      </c>
      <c r="F687" s="10">
        <v>34000</v>
      </c>
      <c r="G687" s="11">
        <v>35000</v>
      </c>
      <c r="H687" s="11">
        <v>35000</v>
      </c>
      <c r="I687" s="123">
        <f t="shared" si="43"/>
        <v>21046</v>
      </c>
      <c r="J687">
        <f t="shared" si="40"/>
        <v>21080</v>
      </c>
      <c r="K687">
        <f t="shared" si="41"/>
        <v>22400</v>
      </c>
      <c r="L687">
        <f t="shared" si="42"/>
        <v>22400</v>
      </c>
    </row>
    <row r="688" spans="1:12">
      <c r="A688" s="6">
        <v>177</v>
      </c>
      <c r="B688" s="7" t="s">
        <v>399</v>
      </c>
      <c r="C688" s="34">
        <v>177</v>
      </c>
      <c r="D688" s="20" t="s">
        <v>1735</v>
      </c>
      <c r="E688" s="10">
        <v>30000</v>
      </c>
      <c r="F688" s="10">
        <v>30000</v>
      </c>
      <c r="G688" s="11">
        <v>29000</v>
      </c>
      <c r="H688" s="11">
        <v>29000</v>
      </c>
      <c r="I688" s="123">
        <f t="shared" si="43"/>
        <v>18570</v>
      </c>
      <c r="J688">
        <f t="shared" si="40"/>
        <v>18600</v>
      </c>
      <c r="K688">
        <f t="shared" si="41"/>
        <v>18560</v>
      </c>
      <c r="L688">
        <f t="shared" si="42"/>
        <v>18560</v>
      </c>
    </row>
    <row r="689" spans="1:12">
      <c r="A689" s="6">
        <v>178</v>
      </c>
      <c r="B689" s="7" t="s">
        <v>791</v>
      </c>
      <c r="C689" s="34">
        <v>178</v>
      </c>
      <c r="D689" s="20" t="s">
        <v>1736</v>
      </c>
      <c r="E689" s="10">
        <v>22000</v>
      </c>
      <c r="F689" s="10">
        <v>22000</v>
      </c>
      <c r="G689" s="11">
        <v>21000</v>
      </c>
      <c r="H689" s="11">
        <v>21000</v>
      </c>
      <c r="I689" s="123">
        <f t="shared" si="43"/>
        <v>13618</v>
      </c>
      <c r="J689">
        <f t="shared" si="40"/>
        <v>13640</v>
      </c>
      <c r="K689">
        <f t="shared" si="41"/>
        <v>13440</v>
      </c>
      <c r="L689">
        <f t="shared" si="42"/>
        <v>13440</v>
      </c>
    </row>
    <row r="690" spans="1:12">
      <c r="A690" s="6">
        <v>179</v>
      </c>
      <c r="B690" s="7" t="s">
        <v>400</v>
      </c>
      <c r="C690" s="34">
        <v>179</v>
      </c>
      <c r="D690" s="20" t="s">
        <v>1737</v>
      </c>
      <c r="E690" s="10">
        <v>2000</v>
      </c>
      <c r="F690" s="10">
        <v>2000</v>
      </c>
      <c r="G690" s="11">
        <v>2000</v>
      </c>
      <c r="H690" s="11">
        <v>2000</v>
      </c>
      <c r="I690" s="123">
        <f t="shared" si="43"/>
        <v>1238</v>
      </c>
      <c r="J690">
        <f t="shared" si="40"/>
        <v>1240</v>
      </c>
      <c r="K690">
        <f t="shared" si="41"/>
        <v>1280</v>
      </c>
      <c r="L690">
        <f t="shared" si="42"/>
        <v>1280</v>
      </c>
    </row>
    <row r="691" spans="1:12">
      <c r="A691" s="6">
        <v>180</v>
      </c>
      <c r="B691" s="7" t="s">
        <v>401</v>
      </c>
      <c r="C691" s="34">
        <v>180</v>
      </c>
      <c r="D691" s="20" t="s">
        <v>1738</v>
      </c>
      <c r="E691" s="10">
        <v>10000</v>
      </c>
      <c r="F691" s="10">
        <v>10000</v>
      </c>
      <c r="G691" s="11">
        <v>12500</v>
      </c>
      <c r="H691" s="11">
        <v>12500</v>
      </c>
      <c r="I691" s="123">
        <f t="shared" si="43"/>
        <v>6190</v>
      </c>
      <c r="J691">
        <f t="shared" si="40"/>
        <v>6200</v>
      </c>
      <c r="K691">
        <f t="shared" si="41"/>
        <v>8000</v>
      </c>
      <c r="L691">
        <f t="shared" si="42"/>
        <v>8000</v>
      </c>
    </row>
    <row r="692" spans="1:12">
      <c r="A692" s="6">
        <v>181</v>
      </c>
      <c r="B692" s="7" t="s">
        <v>402</v>
      </c>
      <c r="C692" s="34">
        <v>181</v>
      </c>
      <c r="D692" s="20" t="s">
        <v>1739</v>
      </c>
      <c r="E692" s="10">
        <v>12500</v>
      </c>
      <c r="F692" s="10">
        <v>12500</v>
      </c>
      <c r="G692" s="11">
        <v>12500</v>
      </c>
      <c r="H692" s="11">
        <v>12500</v>
      </c>
      <c r="I692" s="123">
        <f t="shared" si="43"/>
        <v>7737.5</v>
      </c>
      <c r="J692">
        <f t="shared" si="40"/>
        <v>7750</v>
      </c>
      <c r="K692">
        <f t="shared" si="41"/>
        <v>8000</v>
      </c>
      <c r="L692">
        <f t="shared" si="42"/>
        <v>8000</v>
      </c>
    </row>
    <row r="693" spans="1:12">
      <c r="A693" s="6">
        <v>182</v>
      </c>
      <c r="B693" s="7" t="s">
        <v>792</v>
      </c>
      <c r="C693" s="34">
        <v>182</v>
      </c>
      <c r="D693" s="21" t="s">
        <v>1740</v>
      </c>
      <c r="E693" s="10">
        <v>25000</v>
      </c>
      <c r="F693" s="10">
        <v>25000</v>
      </c>
      <c r="G693" s="11">
        <v>33000</v>
      </c>
      <c r="H693" s="11">
        <v>33000</v>
      </c>
      <c r="I693" s="123">
        <f t="shared" si="43"/>
        <v>15475</v>
      </c>
      <c r="J693">
        <f t="shared" si="40"/>
        <v>15500</v>
      </c>
      <c r="K693">
        <f t="shared" si="41"/>
        <v>21120</v>
      </c>
      <c r="L693">
        <f t="shared" si="42"/>
        <v>21120</v>
      </c>
    </row>
    <row r="694" spans="1:12">
      <c r="A694" s="6">
        <v>183</v>
      </c>
      <c r="B694" s="7" t="s">
        <v>793</v>
      </c>
      <c r="C694" s="34">
        <v>183</v>
      </c>
      <c r="D694" s="21" t="s">
        <v>1741</v>
      </c>
      <c r="E694" s="10">
        <v>65000</v>
      </c>
      <c r="F694" s="10">
        <v>65000</v>
      </c>
      <c r="G694" s="11">
        <v>75000</v>
      </c>
      <c r="H694" s="11">
        <v>75000</v>
      </c>
      <c r="I694" s="123">
        <f t="shared" si="43"/>
        <v>40235</v>
      </c>
      <c r="J694">
        <f t="shared" si="40"/>
        <v>40300</v>
      </c>
      <c r="K694">
        <f t="shared" si="41"/>
        <v>48000</v>
      </c>
      <c r="L694">
        <f t="shared" si="42"/>
        <v>48000</v>
      </c>
    </row>
    <row r="695" spans="1:12">
      <c r="A695" s="6">
        <v>184</v>
      </c>
      <c r="B695" s="7" t="s">
        <v>403</v>
      </c>
      <c r="C695" s="34">
        <v>184</v>
      </c>
      <c r="D695" s="20" t="s">
        <v>1742</v>
      </c>
      <c r="E695" s="10">
        <v>34000</v>
      </c>
      <c r="F695" s="10">
        <v>34000</v>
      </c>
      <c r="G695" s="11">
        <v>43000</v>
      </c>
      <c r="H695" s="11">
        <v>43000</v>
      </c>
      <c r="I695" s="123">
        <f t="shared" si="43"/>
        <v>21046</v>
      </c>
      <c r="J695">
        <f t="shared" si="40"/>
        <v>21080</v>
      </c>
      <c r="K695">
        <f t="shared" si="41"/>
        <v>27520</v>
      </c>
      <c r="L695">
        <f t="shared" si="42"/>
        <v>27520</v>
      </c>
    </row>
    <row r="696" spans="1:12">
      <c r="A696" s="6">
        <v>185</v>
      </c>
      <c r="B696" s="7" t="s">
        <v>794</v>
      </c>
      <c r="C696" s="34">
        <v>185</v>
      </c>
      <c r="D696" s="22" t="s">
        <v>1743</v>
      </c>
      <c r="E696" s="10">
        <v>3000</v>
      </c>
      <c r="F696" s="10">
        <v>3000</v>
      </c>
      <c r="G696" s="11">
        <v>3000</v>
      </c>
      <c r="H696" s="11">
        <v>3000</v>
      </c>
      <c r="I696" s="123">
        <f t="shared" si="43"/>
        <v>1857</v>
      </c>
      <c r="J696">
        <f t="shared" si="40"/>
        <v>1860</v>
      </c>
      <c r="K696">
        <f t="shared" si="41"/>
        <v>1920</v>
      </c>
      <c r="L696">
        <f t="shared" si="42"/>
        <v>1920</v>
      </c>
    </row>
    <row r="697" spans="1:12">
      <c r="A697" s="6">
        <v>186</v>
      </c>
      <c r="B697" s="7" t="s">
        <v>404</v>
      </c>
      <c r="C697" s="34">
        <v>186</v>
      </c>
      <c r="D697" s="21" t="s">
        <v>1744</v>
      </c>
      <c r="E697" s="10">
        <v>5000</v>
      </c>
      <c r="F697" s="10">
        <v>5000</v>
      </c>
      <c r="G697" s="11">
        <v>6000</v>
      </c>
      <c r="H697" s="11">
        <v>6000</v>
      </c>
      <c r="I697" s="123">
        <f t="shared" si="43"/>
        <v>3095</v>
      </c>
      <c r="J697">
        <f t="shared" si="40"/>
        <v>3100</v>
      </c>
      <c r="K697">
        <f t="shared" si="41"/>
        <v>3840</v>
      </c>
      <c r="L697">
        <f t="shared" si="42"/>
        <v>3840</v>
      </c>
    </row>
    <row r="698" spans="1:12">
      <c r="A698" s="6">
        <v>187</v>
      </c>
      <c r="B698" s="7" t="s">
        <v>405</v>
      </c>
      <c r="C698" s="34">
        <v>187</v>
      </c>
      <c r="D698" s="21" t="s">
        <v>1745</v>
      </c>
      <c r="E698" s="10">
        <v>600</v>
      </c>
      <c r="F698" s="10">
        <v>600</v>
      </c>
      <c r="G698" s="11">
        <v>600</v>
      </c>
      <c r="H698" s="11">
        <v>600</v>
      </c>
      <c r="I698" s="123">
        <f t="shared" si="43"/>
        <v>371.4</v>
      </c>
      <c r="J698">
        <f t="shared" si="40"/>
        <v>372</v>
      </c>
      <c r="K698">
        <f t="shared" si="41"/>
        <v>384</v>
      </c>
      <c r="L698">
        <f t="shared" si="42"/>
        <v>384</v>
      </c>
    </row>
    <row r="699" spans="1:12">
      <c r="A699" s="6">
        <v>188</v>
      </c>
      <c r="B699" s="7" t="s">
        <v>406</v>
      </c>
      <c r="C699" s="34">
        <v>188</v>
      </c>
      <c r="D699" s="21" t="s">
        <v>1746</v>
      </c>
      <c r="E699" s="10">
        <v>125000</v>
      </c>
      <c r="F699" s="10">
        <v>125000</v>
      </c>
      <c r="G699" s="11">
        <v>16000</v>
      </c>
      <c r="H699" s="11">
        <v>16000</v>
      </c>
      <c r="I699" s="123">
        <f t="shared" si="43"/>
        <v>77375</v>
      </c>
      <c r="J699">
        <f t="shared" si="40"/>
        <v>77500</v>
      </c>
      <c r="K699">
        <f t="shared" si="41"/>
        <v>10240</v>
      </c>
      <c r="L699">
        <f t="shared" si="42"/>
        <v>10240</v>
      </c>
    </row>
    <row r="700" spans="1:12">
      <c r="A700" s="6">
        <v>189</v>
      </c>
      <c r="B700" s="7" t="s">
        <v>795</v>
      </c>
      <c r="C700" s="34">
        <v>189</v>
      </c>
      <c r="D700" s="21" t="s">
        <v>1747</v>
      </c>
      <c r="E700" s="10">
        <v>120000</v>
      </c>
      <c r="F700" s="10">
        <v>120000</v>
      </c>
      <c r="G700" s="11">
        <v>150000</v>
      </c>
      <c r="H700" s="11">
        <v>150000</v>
      </c>
      <c r="I700" s="123">
        <f t="shared" si="43"/>
        <v>74280</v>
      </c>
      <c r="J700">
        <f t="shared" si="40"/>
        <v>74400</v>
      </c>
      <c r="K700">
        <f t="shared" si="41"/>
        <v>96000</v>
      </c>
      <c r="L700">
        <f t="shared" si="42"/>
        <v>96000</v>
      </c>
    </row>
    <row r="701" spans="1:12">
      <c r="A701" s="6">
        <v>190</v>
      </c>
      <c r="B701" s="7" t="s">
        <v>407</v>
      </c>
      <c r="C701" s="34">
        <v>190</v>
      </c>
      <c r="D701" s="21" t="s">
        <v>1748</v>
      </c>
      <c r="E701" s="10">
        <v>60000</v>
      </c>
      <c r="F701" s="10">
        <v>60000</v>
      </c>
      <c r="G701" s="11">
        <v>125000</v>
      </c>
      <c r="H701" s="11">
        <v>125000</v>
      </c>
      <c r="I701" s="123">
        <f t="shared" si="43"/>
        <v>37140</v>
      </c>
      <c r="J701">
        <f t="shared" si="40"/>
        <v>37200</v>
      </c>
      <c r="K701">
        <f t="shared" si="41"/>
        <v>80000</v>
      </c>
      <c r="L701">
        <f t="shared" si="42"/>
        <v>80000</v>
      </c>
    </row>
    <row r="702" spans="1:12">
      <c r="A702" s="6">
        <v>191</v>
      </c>
      <c r="B702" s="7" t="s">
        <v>408</v>
      </c>
      <c r="C702" s="34">
        <v>191</v>
      </c>
      <c r="D702" s="21" t="s">
        <v>1749</v>
      </c>
      <c r="E702" s="10">
        <v>77000</v>
      </c>
      <c r="F702" s="10">
        <v>77000</v>
      </c>
      <c r="G702" s="11">
        <v>100000</v>
      </c>
      <c r="H702" s="11">
        <v>100000</v>
      </c>
      <c r="I702" s="123">
        <f t="shared" si="43"/>
        <v>47663</v>
      </c>
      <c r="J702">
        <f t="shared" si="40"/>
        <v>47740</v>
      </c>
      <c r="K702">
        <f t="shared" si="41"/>
        <v>64000</v>
      </c>
      <c r="L702">
        <f t="shared" si="42"/>
        <v>64000</v>
      </c>
    </row>
    <row r="703" spans="1:12">
      <c r="A703" s="144" t="s">
        <v>796</v>
      </c>
      <c r="B703" s="144"/>
      <c r="C703" s="134" t="s">
        <v>2120</v>
      </c>
      <c r="D703" s="135"/>
      <c r="E703"/>
      <c r="F703"/>
      <c r="G703"/>
      <c r="H703"/>
      <c r="I703" s="123">
        <f t="shared" si="43"/>
        <v>0</v>
      </c>
      <c r="J703">
        <f t="shared" si="40"/>
        <v>0</v>
      </c>
      <c r="K703">
        <f t="shared" si="41"/>
        <v>0</v>
      </c>
      <c r="L703">
        <f t="shared" si="42"/>
        <v>0</v>
      </c>
    </row>
    <row r="704" spans="1:12">
      <c r="A704" s="6">
        <v>192</v>
      </c>
      <c r="B704" s="7" t="s">
        <v>415</v>
      </c>
      <c r="C704" s="34">
        <v>192</v>
      </c>
      <c r="D704" s="20" t="s">
        <v>1750</v>
      </c>
      <c r="E704" s="13"/>
      <c r="F704" s="13"/>
      <c r="G704" s="14"/>
      <c r="H704" s="14"/>
      <c r="I704" s="123">
        <f t="shared" si="43"/>
        <v>0</v>
      </c>
      <c r="J704">
        <f t="shared" si="40"/>
        <v>0</v>
      </c>
      <c r="K704">
        <f t="shared" si="41"/>
        <v>0</v>
      </c>
      <c r="L704">
        <f t="shared" si="42"/>
        <v>0</v>
      </c>
    </row>
    <row r="705" spans="1:12">
      <c r="A705" s="6">
        <v>193</v>
      </c>
      <c r="B705" s="7" t="s">
        <v>416</v>
      </c>
      <c r="C705" s="34">
        <v>193</v>
      </c>
      <c r="D705" s="20" t="s">
        <v>1751</v>
      </c>
      <c r="E705" s="13"/>
      <c r="F705" s="13"/>
      <c r="G705" s="14"/>
      <c r="H705" s="14"/>
      <c r="I705" s="123">
        <f t="shared" si="43"/>
        <v>0</v>
      </c>
      <c r="J705">
        <f t="shared" si="40"/>
        <v>0</v>
      </c>
      <c r="K705">
        <f t="shared" si="41"/>
        <v>0</v>
      </c>
      <c r="L705">
        <f t="shared" si="42"/>
        <v>0</v>
      </c>
    </row>
    <row r="706" spans="1:12">
      <c r="A706" s="6">
        <v>194</v>
      </c>
      <c r="B706" s="7" t="s">
        <v>417</v>
      </c>
      <c r="C706" s="34">
        <v>194</v>
      </c>
      <c r="D706" s="20" t="s">
        <v>1752</v>
      </c>
      <c r="E706" s="13"/>
      <c r="F706" s="13"/>
      <c r="G706" s="14"/>
      <c r="H706" s="14"/>
      <c r="I706" s="123">
        <f t="shared" si="43"/>
        <v>0</v>
      </c>
      <c r="J706">
        <f t="shared" si="40"/>
        <v>0</v>
      </c>
      <c r="K706">
        <f t="shared" si="41"/>
        <v>0</v>
      </c>
      <c r="L706">
        <f t="shared" si="42"/>
        <v>0</v>
      </c>
    </row>
    <row r="707" spans="1:12">
      <c r="A707" s="6">
        <v>195</v>
      </c>
      <c r="B707" s="7" t="s">
        <v>418</v>
      </c>
      <c r="C707" s="34">
        <v>195</v>
      </c>
      <c r="D707" s="20" t="s">
        <v>1753</v>
      </c>
      <c r="E707" s="13"/>
      <c r="F707" s="13"/>
      <c r="G707" s="14"/>
      <c r="H707" s="14"/>
      <c r="I707" s="123">
        <f t="shared" si="43"/>
        <v>0</v>
      </c>
      <c r="J707">
        <f t="shared" si="40"/>
        <v>0</v>
      </c>
      <c r="K707">
        <f t="shared" si="41"/>
        <v>0</v>
      </c>
      <c r="L707">
        <f t="shared" si="42"/>
        <v>0</v>
      </c>
    </row>
    <row r="708" spans="1:12">
      <c r="A708" s="6">
        <v>196</v>
      </c>
      <c r="B708" s="7" t="s">
        <v>797</v>
      </c>
      <c r="C708" s="34">
        <v>196</v>
      </c>
      <c r="D708" s="21" t="s">
        <v>1754</v>
      </c>
      <c r="E708" s="13"/>
      <c r="F708" s="13"/>
      <c r="G708" s="14"/>
      <c r="H708" s="14"/>
      <c r="I708" s="123">
        <f t="shared" si="43"/>
        <v>0</v>
      </c>
      <c r="J708">
        <f t="shared" ref="J708:J771" si="44">+F708*0.62</f>
        <v>0</v>
      </c>
      <c r="K708">
        <f t="shared" ref="K708:K771" si="45">+G708*0.64</f>
        <v>0</v>
      </c>
      <c r="L708">
        <f t="shared" ref="L708:L771" si="46">+H708*0.64</f>
        <v>0</v>
      </c>
    </row>
    <row r="709" spans="1:12">
      <c r="A709" s="6">
        <v>197</v>
      </c>
      <c r="B709" s="7" t="s">
        <v>419</v>
      </c>
      <c r="C709" s="34">
        <v>197</v>
      </c>
      <c r="D709" s="20" t="s">
        <v>1755</v>
      </c>
      <c r="E709" s="13"/>
      <c r="F709" s="13"/>
      <c r="G709" s="14"/>
      <c r="H709" s="14"/>
      <c r="I709" s="123">
        <f t="shared" si="43"/>
        <v>0</v>
      </c>
      <c r="J709">
        <f t="shared" si="44"/>
        <v>0</v>
      </c>
      <c r="K709">
        <f t="shared" si="45"/>
        <v>0</v>
      </c>
      <c r="L709">
        <f t="shared" si="46"/>
        <v>0</v>
      </c>
    </row>
    <row r="710" spans="1:12">
      <c r="A710" s="6">
        <v>198</v>
      </c>
      <c r="B710" s="7" t="s">
        <v>420</v>
      </c>
      <c r="C710" s="34">
        <v>198</v>
      </c>
      <c r="D710" s="20" t="s">
        <v>1756</v>
      </c>
      <c r="E710" s="13"/>
      <c r="F710" s="13"/>
      <c r="G710" s="14"/>
      <c r="H710" s="14"/>
      <c r="I710" s="123">
        <f t="shared" si="43"/>
        <v>0</v>
      </c>
      <c r="J710">
        <f t="shared" si="44"/>
        <v>0</v>
      </c>
      <c r="K710">
        <f t="shared" si="45"/>
        <v>0</v>
      </c>
      <c r="L710">
        <f t="shared" si="46"/>
        <v>0</v>
      </c>
    </row>
    <row r="711" spans="1:12">
      <c r="A711" s="6">
        <v>199</v>
      </c>
      <c r="B711" s="7" t="s">
        <v>421</v>
      </c>
      <c r="C711" s="34">
        <v>199</v>
      </c>
      <c r="D711" s="20" t="s">
        <v>1757</v>
      </c>
      <c r="E711" s="13"/>
      <c r="F711" s="13"/>
      <c r="G711" s="14"/>
      <c r="H711" s="14"/>
      <c r="I711" s="123">
        <f t="shared" si="43"/>
        <v>0</v>
      </c>
      <c r="J711">
        <f t="shared" si="44"/>
        <v>0</v>
      </c>
      <c r="K711">
        <f t="shared" si="45"/>
        <v>0</v>
      </c>
      <c r="L711">
        <f t="shared" si="46"/>
        <v>0</v>
      </c>
    </row>
    <row r="712" spans="1:12">
      <c r="A712" s="6">
        <v>200</v>
      </c>
      <c r="B712" s="7" t="s">
        <v>422</v>
      </c>
      <c r="C712" s="34">
        <v>200</v>
      </c>
      <c r="D712" s="21" t="s">
        <v>1758</v>
      </c>
      <c r="E712" s="13"/>
      <c r="F712" s="13"/>
      <c r="G712" s="14"/>
      <c r="H712" s="14"/>
      <c r="I712" s="123">
        <f t="shared" si="43"/>
        <v>0</v>
      </c>
      <c r="J712">
        <f t="shared" si="44"/>
        <v>0</v>
      </c>
      <c r="K712">
        <f t="shared" si="45"/>
        <v>0</v>
      </c>
      <c r="L712">
        <f t="shared" si="46"/>
        <v>0</v>
      </c>
    </row>
    <row r="713" spans="1:12">
      <c r="A713" s="6">
        <v>201</v>
      </c>
      <c r="B713" s="7" t="s">
        <v>437</v>
      </c>
      <c r="C713" s="34">
        <v>201</v>
      </c>
      <c r="D713" s="21" t="s">
        <v>1759</v>
      </c>
      <c r="E713" s="13"/>
      <c r="F713" s="13"/>
      <c r="G713" s="14"/>
      <c r="H713" s="14"/>
      <c r="I713" s="123">
        <f t="shared" si="43"/>
        <v>0</v>
      </c>
      <c r="J713">
        <f t="shared" si="44"/>
        <v>0</v>
      </c>
      <c r="K713">
        <f t="shared" si="45"/>
        <v>0</v>
      </c>
      <c r="L713">
        <f t="shared" si="46"/>
        <v>0</v>
      </c>
    </row>
    <row r="714" spans="1:12">
      <c r="A714" s="6">
        <v>202</v>
      </c>
      <c r="B714" s="7" t="s">
        <v>798</v>
      </c>
      <c r="C714" s="34">
        <v>202</v>
      </c>
      <c r="D714" s="21" t="s">
        <v>1760</v>
      </c>
      <c r="E714" s="13"/>
      <c r="F714" s="13"/>
      <c r="G714" s="14"/>
      <c r="H714" s="14"/>
      <c r="I714" s="123">
        <f t="shared" si="43"/>
        <v>0</v>
      </c>
      <c r="J714">
        <f t="shared" si="44"/>
        <v>0</v>
      </c>
      <c r="K714">
        <f t="shared" si="45"/>
        <v>0</v>
      </c>
      <c r="L714">
        <f t="shared" si="46"/>
        <v>0</v>
      </c>
    </row>
    <row r="715" spans="1:12">
      <c r="A715" s="6">
        <v>203</v>
      </c>
      <c r="B715" s="7" t="s">
        <v>799</v>
      </c>
      <c r="C715" s="34">
        <v>203</v>
      </c>
      <c r="D715" s="21" t="s">
        <v>1761</v>
      </c>
      <c r="E715" s="13"/>
      <c r="F715" s="13"/>
      <c r="G715" s="14"/>
      <c r="H715" s="14"/>
      <c r="I715" s="123">
        <f t="shared" si="43"/>
        <v>0</v>
      </c>
      <c r="J715">
        <f t="shared" si="44"/>
        <v>0</v>
      </c>
      <c r="K715">
        <f t="shared" si="45"/>
        <v>0</v>
      </c>
      <c r="L715">
        <f t="shared" si="46"/>
        <v>0</v>
      </c>
    </row>
    <row r="716" spans="1:12">
      <c r="A716" s="6">
        <v>204</v>
      </c>
      <c r="B716" s="7" t="s">
        <v>423</v>
      </c>
      <c r="C716" s="34">
        <v>204</v>
      </c>
      <c r="D716" s="21" t="s">
        <v>1762</v>
      </c>
      <c r="E716" s="13"/>
      <c r="F716" s="13"/>
      <c r="G716" s="14"/>
      <c r="H716" s="14"/>
      <c r="I716" s="123">
        <f t="shared" si="43"/>
        <v>0</v>
      </c>
      <c r="J716">
        <f t="shared" si="44"/>
        <v>0</v>
      </c>
      <c r="K716">
        <f t="shared" si="45"/>
        <v>0</v>
      </c>
      <c r="L716">
        <f t="shared" si="46"/>
        <v>0</v>
      </c>
    </row>
    <row r="717" spans="1:12">
      <c r="A717" s="6">
        <v>205</v>
      </c>
      <c r="B717" s="7" t="s">
        <v>424</v>
      </c>
      <c r="C717" s="34">
        <v>205</v>
      </c>
      <c r="D717" s="20" t="s">
        <v>1763</v>
      </c>
      <c r="E717" s="13"/>
      <c r="F717" s="13"/>
      <c r="G717" s="14"/>
      <c r="H717" s="14"/>
      <c r="I717" s="123">
        <f t="shared" si="43"/>
        <v>0</v>
      </c>
      <c r="J717">
        <f t="shared" si="44"/>
        <v>0</v>
      </c>
      <c r="K717">
        <f t="shared" si="45"/>
        <v>0</v>
      </c>
      <c r="L717">
        <f t="shared" si="46"/>
        <v>0</v>
      </c>
    </row>
    <row r="718" spans="1:12">
      <c r="A718" s="6">
        <v>206</v>
      </c>
      <c r="B718" s="7" t="s">
        <v>425</v>
      </c>
      <c r="C718" s="34">
        <v>206</v>
      </c>
      <c r="D718" s="20" t="s">
        <v>1764</v>
      </c>
      <c r="E718" s="13"/>
      <c r="F718" s="13"/>
      <c r="G718" s="14"/>
      <c r="H718" s="14"/>
      <c r="I718" s="123">
        <f t="shared" si="43"/>
        <v>0</v>
      </c>
      <c r="J718">
        <f t="shared" si="44"/>
        <v>0</v>
      </c>
      <c r="K718">
        <f t="shared" si="45"/>
        <v>0</v>
      </c>
      <c r="L718">
        <f t="shared" si="46"/>
        <v>0</v>
      </c>
    </row>
    <row r="719" spans="1:12">
      <c r="A719" s="6">
        <v>207</v>
      </c>
      <c r="B719" s="7" t="s">
        <v>426</v>
      </c>
      <c r="C719" s="34">
        <v>207</v>
      </c>
      <c r="D719" s="20" t="s">
        <v>1765</v>
      </c>
      <c r="E719" s="13"/>
      <c r="F719" s="13"/>
      <c r="G719" s="14"/>
      <c r="H719" s="14"/>
      <c r="I719" s="123">
        <f t="shared" si="43"/>
        <v>0</v>
      </c>
      <c r="J719">
        <f t="shared" si="44"/>
        <v>0</v>
      </c>
      <c r="K719">
        <f t="shared" si="45"/>
        <v>0</v>
      </c>
      <c r="L719">
        <f t="shared" si="46"/>
        <v>0</v>
      </c>
    </row>
    <row r="720" spans="1:12">
      <c r="A720" s="6">
        <v>208</v>
      </c>
      <c r="B720" s="7" t="s">
        <v>427</v>
      </c>
      <c r="C720" s="34">
        <v>208</v>
      </c>
      <c r="D720" s="21" t="s">
        <v>1766</v>
      </c>
      <c r="E720" s="13"/>
      <c r="F720" s="13"/>
      <c r="G720" s="14"/>
      <c r="H720" s="14"/>
      <c r="I720" s="123">
        <f t="shared" si="43"/>
        <v>0</v>
      </c>
      <c r="J720">
        <f t="shared" si="44"/>
        <v>0</v>
      </c>
      <c r="K720">
        <f t="shared" si="45"/>
        <v>0</v>
      </c>
      <c r="L720">
        <f t="shared" si="46"/>
        <v>0</v>
      </c>
    </row>
    <row r="721" spans="1:12">
      <c r="A721" s="6">
        <v>209</v>
      </c>
      <c r="B721" s="7" t="s">
        <v>428</v>
      </c>
      <c r="C721" s="34">
        <v>209</v>
      </c>
      <c r="D721" s="20" t="s">
        <v>1767</v>
      </c>
      <c r="E721" s="13"/>
      <c r="F721" s="13"/>
      <c r="G721" s="14"/>
      <c r="H721" s="14"/>
      <c r="I721" s="123">
        <f t="shared" si="43"/>
        <v>0</v>
      </c>
      <c r="J721">
        <f t="shared" si="44"/>
        <v>0</v>
      </c>
      <c r="K721">
        <f t="shared" si="45"/>
        <v>0</v>
      </c>
      <c r="L721">
        <f t="shared" si="46"/>
        <v>0</v>
      </c>
    </row>
    <row r="722" spans="1:12">
      <c r="A722" s="6">
        <v>210</v>
      </c>
      <c r="B722" s="7" t="s">
        <v>800</v>
      </c>
      <c r="C722" s="34">
        <v>210</v>
      </c>
      <c r="D722" s="21" t="s">
        <v>1768</v>
      </c>
      <c r="E722" s="13"/>
      <c r="F722" s="13"/>
      <c r="G722" s="14"/>
      <c r="H722" s="14"/>
      <c r="I722" s="123">
        <f t="shared" si="43"/>
        <v>0</v>
      </c>
      <c r="J722">
        <f t="shared" si="44"/>
        <v>0</v>
      </c>
      <c r="K722">
        <f t="shared" si="45"/>
        <v>0</v>
      </c>
      <c r="L722">
        <f t="shared" si="46"/>
        <v>0</v>
      </c>
    </row>
    <row r="723" spans="1:12">
      <c r="A723" s="6">
        <v>211</v>
      </c>
      <c r="B723" s="7" t="s">
        <v>429</v>
      </c>
      <c r="C723" s="34">
        <v>211</v>
      </c>
      <c r="D723" s="20" t="s">
        <v>1769</v>
      </c>
      <c r="E723" s="13"/>
      <c r="F723" s="13"/>
      <c r="G723" s="14"/>
      <c r="H723" s="14"/>
      <c r="I723" s="123">
        <f t="shared" si="43"/>
        <v>0</v>
      </c>
      <c r="J723">
        <f t="shared" si="44"/>
        <v>0</v>
      </c>
      <c r="K723">
        <f t="shared" si="45"/>
        <v>0</v>
      </c>
      <c r="L723">
        <f t="shared" si="46"/>
        <v>0</v>
      </c>
    </row>
    <row r="724" spans="1:12">
      <c r="A724" s="6">
        <v>212</v>
      </c>
      <c r="B724" s="7" t="s">
        <v>430</v>
      </c>
      <c r="C724" s="34">
        <v>212</v>
      </c>
      <c r="D724" s="20" t="s">
        <v>1770</v>
      </c>
      <c r="E724" s="13"/>
      <c r="F724" s="13"/>
      <c r="G724" s="14"/>
      <c r="H724" s="14"/>
      <c r="I724" s="123">
        <f t="shared" si="43"/>
        <v>0</v>
      </c>
      <c r="J724">
        <f t="shared" si="44"/>
        <v>0</v>
      </c>
      <c r="K724">
        <f t="shared" si="45"/>
        <v>0</v>
      </c>
      <c r="L724">
        <f t="shared" si="46"/>
        <v>0</v>
      </c>
    </row>
    <row r="725" spans="1:12">
      <c r="A725" s="6">
        <v>213</v>
      </c>
      <c r="B725" s="7" t="s">
        <v>431</v>
      </c>
      <c r="C725" s="34">
        <v>213</v>
      </c>
      <c r="D725" s="20" t="s">
        <v>1771</v>
      </c>
      <c r="E725" s="13"/>
      <c r="F725" s="13"/>
      <c r="G725" s="14"/>
      <c r="H725" s="14"/>
      <c r="I725" s="123">
        <f t="shared" si="43"/>
        <v>0</v>
      </c>
      <c r="J725">
        <f t="shared" si="44"/>
        <v>0</v>
      </c>
      <c r="K725">
        <f t="shared" si="45"/>
        <v>0</v>
      </c>
      <c r="L725">
        <f t="shared" si="46"/>
        <v>0</v>
      </c>
    </row>
    <row r="726" spans="1:12">
      <c r="A726" s="6">
        <v>214</v>
      </c>
      <c r="B726" s="7" t="s">
        <v>432</v>
      </c>
      <c r="C726" s="34">
        <v>214</v>
      </c>
      <c r="D726" s="20" t="s">
        <v>1772</v>
      </c>
      <c r="E726" s="13"/>
      <c r="F726" s="13"/>
      <c r="G726" s="14"/>
      <c r="H726" s="14"/>
      <c r="I726" s="123">
        <f t="shared" si="43"/>
        <v>0</v>
      </c>
      <c r="J726">
        <f t="shared" si="44"/>
        <v>0</v>
      </c>
      <c r="K726">
        <f t="shared" si="45"/>
        <v>0</v>
      </c>
      <c r="L726">
        <f t="shared" si="46"/>
        <v>0</v>
      </c>
    </row>
    <row r="727" spans="1:12">
      <c r="A727" s="6">
        <v>215</v>
      </c>
      <c r="B727" s="7" t="s">
        <v>433</v>
      </c>
      <c r="C727" s="34">
        <v>215</v>
      </c>
      <c r="D727" s="20" t="s">
        <v>1773</v>
      </c>
      <c r="E727" s="13"/>
      <c r="F727" s="13"/>
      <c r="G727" s="14"/>
      <c r="H727" s="14"/>
      <c r="I727" s="123">
        <f t="shared" si="43"/>
        <v>0</v>
      </c>
      <c r="J727">
        <f t="shared" si="44"/>
        <v>0</v>
      </c>
      <c r="K727">
        <f t="shared" si="45"/>
        <v>0</v>
      </c>
      <c r="L727">
        <f t="shared" si="46"/>
        <v>0</v>
      </c>
    </row>
    <row r="728" spans="1:12">
      <c r="A728" s="6">
        <v>216</v>
      </c>
      <c r="B728" s="7" t="s">
        <v>434</v>
      </c>
      <c r="C728" s="34">
        <v>216</v>
      </c>
      <c r="D728" s="20" t="s">
        <v>1774</v>
      </c>
      <c r="E728" s="13"/>
      <c r="F728" s="13"/>
      <c r="G728" s="14"/>
      <c r="H728" s="14"/>
      <c r="I728" s="123">
        <f t="shared" ref="I728:I791" si="47">+E728*0.619</f>
        <v>0</v>
      </c>
      <c r="J728">
        <f t="shared" si="44"/>
        <v>0</v>
      </c>
      <c r="K728">
        <f t="shared" si="45"/>
        <v>0</v>
      </c>
      <c r="L728">
        <f t="shared" si="46"/>
        <v>0</v>
      </c>
    </row>
    <row r="729" spans="1:12">
      <c r="A729" s="6">
        <v>217</v>
      </c>
      <c r="B729" s="7" t="s">
        <v>435</v>
      </c>
      <c r="C729" s="34">
        <v>217</v>
      </c>
      <c r="D729" s="20" t="s">
        <v>1775</v>
      </c>
      <c r="E729" s="13"/>
      <c r="F729" s="13"/>
      <c r="G729" s="14"/>
      <c r="H729" s="14"/>
      <c r="I729" s="123">
        <f t="shared" si="47"/>
        <v>0</v>
      </c>
      <c r="J729">
        <f t="shared" si="44"/>
        <v>0</v>
      </c>
      <c r="K729">
        <f t="shared" si="45"/>
        <v>0</v>
      </c>
      <c r="L729">
        <f t="shared" si="46"/>
        <v>0</v>
      </c>
    </row>
    <row r="730" spans="1:12">
      <c r="A730" s="6">
        <v>218</v>
      </c>
      <c r="B730" s="7" t="s">
        <v>801</v>
      </c>
      <c r="C730" s="34">
        <v>218</v>
      </c>
      <c r="D730" s="21" t="s">
        <v>1776</v>
      </c>
      <c r="E730" s="13"/>
      <c r="F730" s="13"/>
      <c r="G730" s="14"/>
      <c r="H730" s="14"/>
      <c r="I730" s="123">
        <f t="shared" si="47"/>
        <v>0</v>
      </c>
      <c r="J730">
        <f t="shared" si="44"/>
        <v>0</v>
      </c>
      <c r="K730">
        <f t="shared" si="45"/>
        <v>0</v>
      </c>
      <c r="L730">
        <f t="shared" si="46"/>
        <v>0</v>
      </c>
    </row>
    <row r="731" spans="1:12">
      <c r="A731" s="6">
        <v>219</v>
      </c>
      <c r="B731" s="7" t="s">
        <v>436</v>
      </c>
      <c r="C731" s="34">
        <v>219</v>
      </c>
      <c r="D731" s="21" t="s">
        <v>1777</v>
      </c>
      <c r="E731" s="13"/>
      <c r="F731" s="13"/>
      <c r="G731" s="14"/>
      <c r="H731" s="14"/>
      <c r="I731" s="123">
        <f t="shared" si="47"/>
        <v>0</v>
      </c>
      <c r="J731">
        <f t="shared" si="44"/>
        <v>0</v>
      </c>
      <c r="K731">
        <f t="shared" si="45"/>
        <v>0</v>
      </c>
      <c r="L731">
        <f t="shared" si="46"/>
        <v>0</v>
      </c>
    </row>
    <row r="732" spans="1:12">
      <c r="A732" s="6">
        <v>220</v>
      </c>
      <c r="B732" s="7" t="s">
        <v>802</v>
      </c>
      <c r="C732" s="34">
        <v>220</v>
      </c>
      <c r="D732" s="21" t="s">
        <v>1778</v>
      </c>
      <c r="E732" s="10">
        <v>7000</v>
      </c>
      <c r="F732" s="10">
        <v>7000</v>
      </c>
      <c r="G732" s="11">
        <v>7000</v>
      </c>
      <c r="H732" s="11">
        <v>7000</v>
      </c>
      <c r="I732" s="123">
        <f t="shared" si="47"/>
        <v>4333</v>
      </c>
      <c r="J732">
        <f t="shared" si="44"/>
        <v>4340</v>
      </c>
      <c r="K732">
        <f t="shared" si="45"/>
        <v>4480</v>
      </c>
      <c r="L732">
        <f t="shared" si="46"/>
        <v>4480</v>
      </c>
    </row>
    <row r="733" spans="1:12">
      <c r="A733" s="6">
        <v>221</v>
      </c>
      <c r="B733" s="7" t="s">
        <v>803</v>
      </c>
      <c r="C733" s="34">
        <v>221</v>
      </c>
      <c r="D733" s="21" t="s">
        <v>1779</v>
      </c>
      <c r="E733" s="10">
        <v>150000</v>
      </c>
      <c r="F733" s="10">
        <v>150000</v>
      </c>
      <c r="G733" s="1">
        <v>600000</v>
      </c>
      <c r="H733" s="1">
        <v>600000</v>
      </c>
      <c r="I733" s="123">
        <f t="shared" si="47"/>
        <v>92850</v>
      </c>
      <c r="J733">
        <f t="shared" si="44"/>
        <v>93000</v>
      </c>
      <c r="K733">
        <f t="shared" si="45"/>
        <v>384000</v>
      </c>
      <c r="L733">
        <f t="shared" si="46"/>
        <v>384000</v>
      </c>
    </row>
    <row r="734" spans="1:12">
      <c r="A734" s="6">
        <v>222</v>
      </c>
      <c r="B734" s="7" t="s">
        <v>804</v>
      </c>
      <c r="C734" s="34">
        <v>222</v>
      </c>
      <c r="D734" s="21" t="s">
        <v>1780</v>
      </c>
      <c r="E734" s="10">
        <v>9000</v>
      </c>
      <c r="F734" s="10">
        <v>9000</v>
      </c>
      <c r="G734" s="11">
        <v>10000</v>
      </c>
      <c r="H734" s="11">
        <v>10000</v>
      </c>
      <c r="I734" s="123">
        <f t="shared" si="47"/>
        <v>5571</v>
      </c>
      <c r="J734">
        <f t="shared" si="44"/>
        <v>5580</v>
      </c>
      <c r="K734">
        <f t="shared" si="45"/>
        <v>6400</v>
      </c>
      <c r="L734">
        <f t="shared" si="46"/>
        <v>6400</v>
      </c>
    </row>
    <row r="735" spans="1:12">
      <c r="A735" s="6">
        <v>223</v>
      </c>
      <c r="B735" s="7" t="s">
        <v>805</v>
      </c>
      <c r="C735" s="34">
        <v>223</v>
      </c>
      <c r="D735" s="21" t="s">
        <v>1781</v>
      </c>
      <c r="E735" s="10">
        <v>80000</v>
      </c>
      <c r="F735" s="10">
        <v>80000</v>
      </c>
      <c r="G735" s="11">
        <v>105000</v>
      </c>
      <c r="H735" s="11">
        <v>105000</v>
      </c>
      <c r="I735" s="123">
        <f t="shared" si="47"/>
        <v>49520</v>
      </c>
      <c r="J735">
        <f t="shared" si="44"/>
        <v>49600</v>
      </c>
      <c r="K735">
        <f t="shared" si="45"/>
        <v>67200</v>
      </c>
      <c r="L735">
        <f t="shared" si="46"/>
        <v>67200</v>
      </c>
    </row>
    <row r="736" spans="1:12">
      <c r="A736" s="6">
        <v>224</v>
      </c>
      <c r="B736" s="7" t="s">
        <v>806</v>
      </c>
      <c r="C736" s="34">
        <v>224</v>
      </c>
      <c r="D736" s="21" t="s">
        <v>1782</v>
      </c>
      <c r="E736" s="10">
        <v>170000</v>
      </c>
      <c r="F736" s="10">
        <v>170000</v>
      </c>
      <c r="G736" s="11">
        <v>200000</v>
      </c>
      <c r="H736" s="11">
        <v>200000</v>
      </c>
      <c r="I736" s="123">
        <f t="shared" si="47"/>
        <v>105230</v>
      </c>
      <c r="J736">
        <f t="shared" si="44"/>
        <v>105400</v>
      </c>
      <c r="K736">
        <f t="shared" si="45"/>
        <v>128000</v>
      </c>
      <c r="L736">
        <f t="shared" si="46"/>
        <v>128000</v>
      </c>
    </row>
    <row r="737" spans="1:12">
      <c r="A737" s="6">
        <v>225</v>
      </c>
      <c r="B737" s="7" t="s">
        <v>807</v>
      </c>
      <c r="C737" s="34">
        <v>225</v>
      </c>
      <c r="D737" s="21" t="s">
        <v>1783</v>
      </c>
      <c r="E737" s="10">
        <v>27000</v>
      </c>
      <c r="F737" s="10">
        <v>27000</v>
      </c>
      <c r="G737" s="11">
        <v>32000</v>
      </c>
      <c r="H737" s="11">
        <v>32000</v>
      </c>
      <c r="I737" s="123">
        <f t="shared" si="47"/>
        <v>16713</v>
      </c>
      <c r="J737">
        <f t="shared" si="44"/>
        <v>16740</v>
      </c>
      <c r="K737">
        <f t="shared" si="45"/>
        <v>20480</v>
      </c>
      <c r="L737">
        <f t="shared" si="46"/>
        <v>20480</v>
      </c>
    </row>
    <row r="738" spans="1:12">
      <c r="A738" s="6">
        <v>226</v>
      </c>
      <c r="B738" s="7" t="s">
        <v>808</v>
      </c>
      <c r="C738" s="34">
        <v>226</v>
      </c>
      <c r="D738" s="21" t="s">
        <v>1784</v>
      </c>
      <c r="E738" s="10">
        <v>71000</v>
      </c>
      <c r="F738" s="10">
        <v>71000</v>
      </c>
      <c r="G738" s="11">
        <v>104000</v>
      </c>
      <c r="H738" s="11">
        <v>104000</v>
      </c>
      <c r="I738" s="123">
        <f t="shared" si="47"/>
        <v>43949</v>
      </c>
      <c r="J738">
        <f t="shared" si="44"/>
        <v>44020</v>
      </c>
      <c r="K738">
        <f t="shared" si="45"/>
        <v>66560</v>
      </c>
      <c r="L738">
        <f t="shared" si="46"/>
        <v>66560</v>
      </c>
    </row>
    <row r="739" spans="1:12">
      <c r="A739" s="6">
        <v>227</v>
      </c>
      <c r="B739" s="7" t="s">
        <v>809</v>
      </c>
      <c r="C739" s="34">
        <v>227</v>
      </c>
      <c r="D739" s="21" t="s">
        <v>1785</v>
      </c>
      <c r="E739" s="10">
        <v>160000</v>
      </c>
      <c r="F739" s="10">
        <v>160000</v>
      </c>
      <c r="G739" s="11">
        <v>180000</v>
      </c>
      <c r="H739" s="11">
        <v>180000</v>
      </c>
      <c r="I739" s="123">
        <f t="shared" si="47"/>
        <v>99040</v>
      </c>
      <c r="J739">
        <f t="shared" si="44"/>
        <v>99200</v>
      </c>
      <c r="K739">
        <f t="shared" si="45"/>
        <v>115200</v>
      </c>
      <c r="L739">
        <f t="shared" si="46"/>
        <v>115200</v>
      </c>
    </row>
    <row r="740" spans="1:12">
      <c r="A740" s="6">
        <v>228</v>
      </c>
      <c r="B740" s="7" t="s">
        <v>810</v>
      </c>
      <c r="C740" s="34">
        <v>228</v>
      </c>
      <c r="D740" s="21" t="s">
        <v>1786</v>
      </c>
      <c r="E740" s="10">
        <v>125000</v>
      </c>
      <c r="F740" s="10">
        <v>125000</v>
      </c>
      <c r="G740" s="11">
        <v>140000</v>
      </c>
      <c r="H740" s="11">
        <v>140000</v>
      </c>
      <c r="I740" s="123">
        <f t="shared" si="47"/>
        <v>77375</v>
      </c>
      <c r="J740">
        <f t="shared" si="44"/>
        <v>77500</v>
      </c>
      <c r="K740">
        <f t="shared" si="45"/>
        <v>89600</v>
      </c>
      <c r="L740">
        <f t="shared" si="46"/>
        <v>89600</v>
      </c>
    </row>
    <row r="741" spans="1:12">
      <c r="A741" s="6">
        <v>229</v>
      </c>
      <c r="B741" s="7" t="s">
        <v>811</v>
      </c>
      <c r="C741" s="34">
        <v>229</v>
      </c>
      <c r="D741" s="20" t="s">
        <v>1787</v>
      </c>
      <c r="E741" s="10">
        <v>62000</v>
      </c>
      <c r="F741" s="10">
        <v>62000</v>
      </c>
      <c r="G741" s="11">
        <v>70000</v>
      </c>
      <c r="H741" s="11">
        <v>70000</v>
      </c>
      <c r="I741" s="123">
        <f t="shared" si="47"/>
        <v>38378</v>
      </c>
      <c r="J741">
        <f t="shared" si="44"/>
        <v>38440</v>
      </c>
      <c r="K741">
        <f t="shared" si="45"/>
        <v>44800</v>
      </c>
      <c r="L741">
        <f t="shared" si="46"/>
        <v>44800</v>
      </c>
    </row>
    <row r="742" spans="1:12">
      <c r="A742" s="6">
        <v>230</v>
      </c>
      <c r="B742" s="7" t="s">
        <v>812</v>
      </c>
      <c r="C742" s="34">
        <v>230</v>
      </c>
      <c r="D742" s="21" t="s">
        <v>1788</v>
      </c>
      <c r="E742" s="10">
        <v>7500</v>
      </c>
      <c r="F742" s="10">
        <v>7500</v>
      </c>
      <c r="G742" s="11">
        <v>13000</v>
      </c>
      <c r="H742" s="11">
        <v>13000</v>
      </c>
      <c r="I742" s="123">
        <f t="shared" si="47"/>
        <v>4642.5</v>
      </c>
      <c r="J742">
        <f t="shared" si="44"/>
        <v>4650</v>
      </c>
      <c r="K742">
        <f t="shared" si="45"/>
        <v>8320</v>
      </c>
      <c r="L742">
        <f t="shared" si="46"/>
        <v>8320</v>
      </c>
    </row>
    <row r="743" spans="1:12">
      <c r="A743" s="6">
        <v>231</v>
      </c>
      <c r="B743" s="7" t="s">
        <v>813</v>
      </c>
      <c r="C743" s="34">
        <v>231</v>
      </c>
      <c r="D743" s="21" t="s">
        <v>1789</v>
      </c>
      <c r="E743" s="10">
        <v>114000</v>
      </c>
      <c r="F743" s="10">
        <v>114000</v>
      </c>
      <c r="G743" s="11">
        <v>180000</v>
      </c>
      <c r="H743" s="11">
        <v>180000</v>
      </c>
      <c r="I743" s="123">
        <f t="shared" si="47"/>
        <v>70566</v>
      </c>
      <c r="J743">
        <f t="shared" si="44"/>
        <v>70680</v>
      </c>
      <c r="K743">
        <f t="shared" si="45"/>
        <v>115200</v>
      </c>
      <c r="L743">
        <f t="shared" si="46"/>
        <v>115200</v>
      </c>
    </row>
    <row r="744" spans="1:12">
      <c r="A744" s="6">
        <v>232</v>
      </c>
      <c r="B744" s="7" t="s">
        <v>814</v>
      </c>
      <c r="C744" s="34">
        <v>232</v>
      </c>
      <c r="D744" s="21" t="s">
        <v>1790</v>
      </c>
      <c r="E744" s="10">
        <v>4500</v>
      </c>
      <c r="F744" s="10">
        <v>4500</v>
      </c>
      <c r="G744" s="11">
        <v>4500</v>
      </c>
      <c r="H744" s="11">
        <v>4500</v>
      </c>
      <c r="I744" s="123">
        <f t="shared" si="47"/>
        <v>2785.5</v>
      </c>
      <c r="J744">
        <f t="shared" si="44"/>
        <v>2790</v>
      </c>
      <c r="K744">
        <f t="shared" si="45"/>
        <v>2880</v>
      </c>
      <c r="L744">
        <f t="shared" si="46"/>
        <v>2880</v>
      </c>
    </row>
    <row r="745" spans="1:12">
      <c r="A745" s="144" t="s">
        <v>122</v>
      </c>
      <c r="B745" s="144"/>
      <c r="C745" s="132" t="s">
        <v>2121</v>
      </c>
      <c r="D745" s="133"/>
      <c r="E745"/>
      <c r="F745"/>
      <c r="G745"/>
      <c r="H745"/>
      <c r="I745" s="123">
        <f t="shared" si="47"/>
        <v>0</v>
      </c>
      <c r="J745">
        <f t="shared" si="44"/>
        <v>0</v>
      </c>
      <c r="K745">
        <f t="shared" si="45"/>
        <v>0</v>
      </c>
      <c r="L745">
        <f t="shared" si="46"/>
        <v>0</v>
      </c>
    </row>
    <row r="746" spans="1:12">
      <c r="A746" s="6">
        <v>233</v>
      </c>
      <c r="B746" s="7" t="s">
        <v>438</v>
      </c>
      <c r="C746" s="34">
        <v>233</v>
      </c>
      <c r="D746" s="20" t="s">
        <v>1791</v>
      </c>
      <c r="E746" s="13"/>
      <c r="F746" s="13"/>
      <c r="G746" s="11">
        <v>817550</v>
      </c>
      <c r="H746" s="11">
        <v>817550</v>
      </c>
      <c r="I746" s="123">
        <f t="shared" si="47"/>
        <v>0</v>
      </c>
      <c r="J746">
        <f t="shared" si="44"/>
        <v>0</v>
      </c>
      <c r="K746">
        <f t="shared" si="45"/>
        <v>523232</v>
      </c>
      <c r="L746">
        <f t="shared" si="46"/>
        <v>523232</v>
      </c>
    </row>
    <row r="747" spans="1:12">
      <c r="A747" s="6">
        <v>234</v>
      </c>
      <c r="B747" s="7" t="s">
        <v>815</v>
      </c>
      <c r="C747" s="34">
        <v>234</v>
      </c>
      <c r="D747" s="21" t="s">
        <v>1792</v>
      </c>
      <c r="E747" s="13"/>
      <c r="F747" s="13"/>
      <c r="G747" s="11">
        <v>16600</v>
      </c>
      <c r="H747" s="11">
        <v>16600</v>
      </c>
      <c r="I747" s="123">
        <f t="shared" si="47"/>
        <v>0</v>
      </c>
      <c r="J747">
        <f t="shared" si="44"/>
        <v>0</v>
      </c>
      <c r="K747">
        <f t="shared" si="45"/>
        <v>10624</v>
      </c>
      <c r="L747">
        <f t="shared" si="46"/>
        <v>10624</v>
      </c>
    </row>
    <row r="748" spans="1:12">
      <c r="A748" s="6">
        <v>235</v>
      </c>
      <c r="B748" s="7" t="s">
        <v>816</v>
      </c>
      <c r="C748" s="34">
        <v>235</v>
      </c>
      <c r="D748" s="20" t="s">
        <v>1793</v>
      </c>
      <c r="E748" s="13"/>
      <c r="F748" s="13"/>
      <c r="G748" s="11">
        <v>12450</v>
      </c>
      <c r="H748" s="11">
        <v>12450</v>
      </c>
      <c r="I748" s="123">
        <f t="shared" si="47"/>
        <v>0</v>
      </c>
      <c r="J748">
        <f t="shared" si="44"/>
        <v>0</v>
      </c>
      <c r="K748">
        <f t="shared" si="45"/>
        <v>7968</v>
      </c>
      <c r="L748">
        <f t="shared" si="46"/>
        <v>7968</v>
      </c>
    </row>
    <row r="749" spans="1:12">
      <c r="A749" s="6">
        <v>236</v>
      </c>
      <c r="B749" s="7" t="s">
        <v>439</v>
      </c>
      <c r="C749" s="34">
        <v>236</v>
      </c>
      <c r="D749" s="20" t="s">
        <v>1794</v>
      </c>
      <c r="E749" s="13"/>
      <c r="F749" s="13"/>
      <c r="G749" s="11">
        <v>34445</v>
      </c>
      <c r="H749" s="11">
        <v>34445</v>
      </c>
      <c r="I749" s="123">
        <f t="shared" si="47"/>
        <v>0</v>
      </c>
      <c r="J749">
        <f t="shared" si="44"/>
        <v>0</v>
      </c>
      <c r="K749">
        <f t="shared" si="45"/>
        <v>22044.799999999999</v>
      </c>
      <c r="L749">
        <f t="shared" si="46"/>
        <v>22044.799999999999</v>
      </c>
    </row>
    <row r="750" spans="1:12">
      <c r="A750" s="6">
        <v>237</v>
      </c>
      <c r="B750" s="7" t="s">
        <v>440</v>
      </c>
      <c r="C750" s="34">
        <v>237</v>
      </c>
      <c r="D750" s="20" t="s">
        <v>1795</v>
      </c>
      <c r="E750" s="13"/>
      <c r="F750" s="13"/>
      <c r="G750" s="11">
        <v>53950</v>
      </c>
      <c r="H750" s="11">
        <v>53950</v>
      </c>
      <c r="I750" s="123">
        <f t="shared" si="47"/>
        <v>0</v>
      </c>
      <c r="J750">
        <f t="shared" si="44"/>
        <v>0</v>
      </c>
      <c r="K750">
        <f t="shared" si="45"/>
        <v>34528</v>
      </c>
      <c r="L750">
        <f t="shared" si="46"/>
        <v>34528</v>
      </c>
    </row>
    <row r="751" spans="1:12">
      <c r="A751" s="6">
        <v>238</v>
      </c>
      <c r="B751" s="7" t="s">
        <v>817</v>
      </c>
      <c r="C751" s="34">
        <v>238</v>
      </c>
      <c r="D751" s="21" t="s">
        <v>1796</v>
      </c>
      <c r="E751" s="13"/>
      <c r="F751" s="13"/>
      <c r="G751" s="11">
        <v>124500</v>
      </c>
      <c r="H751" s="11">
        <v>124500</v>
      </c>
      <c r="I751" s="123">
        <f t="shared" si="47"/>
        <v>0</v>
      </c>
      <c r="J751">
        <f t="shared" si="44"/>
        <v>0</v>
      </c>
      <c r="K751">
        <f t="shared" si="45"/>
        <v>79680</v>
      </c>
      <c r="L751">
        <f t="shared" si="46"/>
        <v>79680</v>
      </c>
    </row>
    <row r="752" spans="1:12">
      <c r="A752" s="6">
        <v>239</v>
      </c>
      <c r="B752" s="7" t="s">
        <v>818</v>
      </c>
      <c r="C752" s="34">
        <v>239</v>
      </c>
      <c r="D752" s="21" t="s">
        <v>1797</v>
      </c>
      <c r="E752" s="13"/>
      <c r="F752" s="13"/>
      <c r="G752" s="11">
        <v>120350</v>
      </c>
      <c r="H752" s="11">
        <v>120350</v>
      </c>
      <c r="I752" s="123">
        <f t="shared" si="47"/>
        <v>0</v>
      </c>
      <c r="J752">
        <f t="shared" si="44"/>
        <v>0</v>
      </c>
      <c r="K752">
        <f t="shared" si="45"/>
        <v>77024</v>
      </c>
      <c r="L752">
        <f t="shared" si="46"/>
        <v>77024</v>
      </c>
    </row>
    <row r="753" spans="1:12">
      <c r="A753" s="6">
        <v>240</v>
      </c>
      <c r="B753" s="7" t="s">
        <v>442</v>
      </c>
      <c r="C753" s="34">
        <v>240</v>
      </c>
      <c r="D753" s="21" t="s">
        <v>1798</v>
      </c>
      <c r="E753" s="13"/>
      <c r="F753" s="13"/>
      <c r="G753" s="11">
        <v>53950</v>
      </c>
      <c r="H753" s="11">
        <v>53950</v>
      </c>
      <c r="I753" s="123">
        <f t="shared" si="47"/>
        <v>0</v>
      </c>
      <c r="J753">
        <f t="shared" si="44"/>
        <v>0</v>
      </c>
      <c r="K753">
        <f t="shared" si="45"/>
        <v>34528</v>
      </c>
      <c r="L753">
        <f t="shared" si="46"/>
        <v>34528</v>
      </c>
    </row>
    <row r="754" spans="1:12">
      <c r="A754" s="6">
        <v>241</v>
      </c>
      <c r="B754" s="7" t="s">
        <v>819</v>
      </c>
      <c r="C754" s="34">
        <v>241</v>
      </c>
      <c r="D754" s="21" t="s">
        <v>1797</v>
      </c>
      <c r="E754" s="13"/>
      <c r="F754" s="13"/>
      <c r="G754" s="11">
        <v>103750</v>
      </c>
      <c r="H754" s="11">
        <v>103750</v>
      </c>
      <c r="I754" s="123">
        <f t="shared" si="47"/>
        <v>0</v>
      </c>
      <c r="J754">
        <f t="shared" si="44"/>
        <v>0</v>
      </c>
      <c r="K754">
        <f t="shared" si="45"/>
        <v>66400</v>
      </c>
      <c r="L754">
        <f t="shared" si="46"/>
        <v>66400</v>
      </c>
    </row>
    <row r="755" spans="1:12">
      <c r="A755" s="6">
        <v>242</v>
      </c>
      <c r="B755" s="7" t="s">
        <v>820</v>
      </c>
      <c r="C755" s="34">
        <v>242</v>
      </c>
      <c r="D755" s="21" t="s">
        <v>1799</v>
      </c>
      <c r="E755" s="13"/>
      <c r="F755" s="13"/>
      <c r="G755" s="11">
        <v>51875</v>
      </c>
      <c r="H755" s="11">
        <v>51875</v>
      </c>
      <c r="I755" s="123">
        <f t="shared" si="47"/>
        <v>0</v>
      </c>
      <c r="J755">
        <f t="shared" si="44"/>
        <v>0</v>
      </c>
      <c r="K755">
        <f t="shared" si="45"/>
        <v>33200</v>
      </c>
      <c r="L755">
        <f t="shared" si="46"/>
        <v>33200</v>
      </c>
    </row>
    <row r="756" spans="1:12">
      <c r="A756" s="6">
        <v>243</v>
      </c>
      <c r="B756" s="7" t="s">
        <v>821</v>
      </c>
      <c r="C756" s="34">
        <v>243</v>
      </c>
      <c r="D756" s="21" t="s">
        <v>1800</v>
      </c>
      <c r="E756" s="13"/>
      <c r="F756" s="13"/>
      <c r="G756" s="11">
        <v>45650</v>
      </c>
      <c r="H756" s="11">
        <v>45650</v>
      </c>
      <c r="I756" s="123">
        <f t="shared" si="47"/>
        <v>0</v>
      </c>
      <c r="J756">
        <f t="shared" si="44"/>
        <v>0</v>
      </c>
      <c r="K756">
        <f t="shared" si="45"/>
        <v>29216</v>
      </c>
      <c r="L756">
        <f t="shared" si="46"/>
        <v>29216</v>
      </c>
    </row>
    <row r="757" spans="1:12">
      <c r="A757" s="6">
        <v>244</v>
      </c>
      <c r="B757" s="7" t="s">
        <v>441</v>
      </c>
      <c r="C757" s="34">
        <v>244</v>
      </c>
      <c r="D757" s="21" t="s">
        <v>1801</v>
      </c>
      <c r="E757" s="13"/>
      <c r="F757" s="13"/>
      <c r="G757" s="11">
        <v>18675</v>
      </c>
      <c r="H757" s="11">
        <v>18675</v>
      </c>
      <c r="I757" s="123">
        <f t="shared" si="47"/>
        <v>0</v>
      </c>
      <c r="J757">
        <f t="shared" si="44"/>
        <v>0</v>
      </c>
      <c r="K757">
        <f t="shared" si="45"/>
        <v>11952</v>
      </c>
      <c r="L757">
        <f t="shared" si="46"/>
        <v>11952</v>
      </c>
    </row>
    <row r="758" spans="1:12">
      <c r="A758" s="6">
        <v>245</v>
      </c>
      <c r="B758" s="7" t="s">
        <v>444</v>
      </c>
      <c r="C758" s="34">
        <v>245</v>
      </c>
      <c r="D758" s="21" t="s">
        <v>1802</v>
      </c>
      <c r="E758" s="13"/>
      <c r="F758" s="13"/>
      <c r="G758" s="11">
        <v>54365</v>
      </c>
      <c r="H758" s="11">
        <v>54365</v>
      </c>
      <c r="I758" s="123">
        <f t="shared" si="47"/>
        <v>0</v>
      </c>
      <c r="J758">
        <f t="shared" si="44"/>
        <v>0</v>
      </c>
      <c r="K758">
        <f t="shared" si="45"/>
        <v>34793.599999999999</v>
      </c>
      <c r="L758">
        <f t="shared" si="46"/>
        <v>34793.599999999999</v>
      </c>
    </row>
    <row r="759" spans="1:12">
      <c r="A759" s="6">
        <v>246</v>
      </c>
      <c r="B759" s="7" t="s">
        <v>443</v>
      </c>
      <c r="C759" s="34">
        <v>246</v>
      </c>
      <c r="D759" s="21" t="s">
        <v>1803</v>
      </c>
      <c r="E759" s="13"/>
      <c r="F759" s="13"/>
      <c r="G759" s="11">
        <v>49800</v>
      </c>
      <c r="H759" s="11">
        <v>49800</v>
      </c>
      <c r="I759" s="123">
        <f t="shared" si="47"/>
        <v>0</v>
      </c>
      <c r="J759">
        <f t="shared" si="44"/>
        <v>0</v>
      </c>
      <c r="K759">
        <f t="shared" si="45"/>
        <v>31872</v>
      </c>
      <c r="L759">
        <f t="shared" si="46"/>
        <v>31872</v>
      </c>
    </row>
    <row r="760" spans="1:12">
      <c r="A760" s="6">
        <v>247</v>
      </c>
      <c r="B760" s="7" t="s">
        <v>822</v>
      </c>
      <c r="C760" s="34">
        <v>247</v>
      </c>
      <c r="D760" s="22" t="s">
        <v>1804</v>
      </c>
      <c r="E760" s="13"/>
      <c r="F760" s="13"/>
      <c r="G760" s="11">
        <v>26145</v>
      </c>
      <c r="H760" s="11">
        <v>26145</v>
      </c>
      <c r="I760" s="123">
        <f t="shared" si="47"/>
        <v>0</v>
      </c>
      <c r="J760">
        <f t="shared" si="44"/>
        <v>0</v>
      </c>
      <c r="K760">
        <f t="shared" si="45"/>
        <v>16732.8</v>
      </c>
      <c r="L760">
        <f t="shared" si="46"/>
        <v>16732.8</v>
      </c>
    </row>
    <row r="761" spans="1:12">
      <c r="A761" s="6">
        <v>248</v>
      </c>
      <c r="B761" s="7" t="s">
        <v>823</v>
      </c>
      <c r="C761" s="34">
        <v>248</v>
      </c>
      <c r="D761" s="22" t="s">
        <v>1805</v>
      </c>
      <c r="E761" s="13"/>
      <c r="F761" s="13"/>
      <c r="G761" s="11">
        <v>34860</v>
      </c>
      <c r="H761" s="11">
        <v>34860</v>
      </c>
      <c r="I761" s="123">
        <f t="shared" si="47"/>
        <v>0</v>
      </c>
      <c r="J761">
        <f t="shared" si="44"/>
        <v>0</v>
      </c>
      <c r="K761">
        <f t="shared" si="45"/>
        <v>22310.400000000001</v>
      </c>
      <c r="L761">
        <f t="shared" si="46"/>
        <v>22310.400000000001</v>
      </c>
    </row>
    <row r="762" spans="1:12">
      <c r="A762" s="6">
        <v>249</v>
      </c>
      <c r="B762" s="7" t="s">
        <v>824</v>
      </c>
      <c r="C762" s="34">
        <v>249</v>
      </c>
      <c r="D762" s="22" t="s">
        <v>1806</v>
      </c>
      <c r="E762" s="13"/>
      <c r="F762" s="13"/>
      <c r="G762" s="11">
        <v>20750</v>
      </c>
      <c r="H762" s="11">
        <v>20750</v>
      </c>
      <c r="I762" s="123">
        <f t="shared" si="47"/>
        <v>0</v>
      </c>
      <c r="J762">
        <f t="shared" si="44"/>
        <v>0</v>
      </c>
      <c r="K762">
        <f t="shared" si="45"/>
        <v>13280</v>
      </c>
      <c r="L762">
        <f t="shared" si="46"/>
        <v>13280</v>
      </c>
    </row>
    <row r="763" spans="1:12">
      <c r="A763" s="6">
        <v>250</v>
      </c>
      <c r="B763" s="7" t="s">
        <v>825</v>
      </c>
      <c r="C763" s="34">
        <v>250</v>
      </c>
      <c r="D763" s="22" t="s">
        <v>1807</v>
      </c>
      <c r="E763" s="13"/>
      <c r="F763" s="13"/>
      <c r="G763" s="11">
        <v>6225</v>
      </c>
      <c r="H763" s="11">
        <v>6225</v>
      </c>
      <c r="I763" s="123">
        <f t="shared" si="47"/>
        <v>0</v>
      </c>
      <c r="J763">
        <f t="shared" si="44"/>
        <v>0</v>
      </c>
      <c r="K763">
        <f t="shared" si="45"/>
        <v>3984</v>
      </c>
      <c r="L763">
        <f t="shared" si="46"/>
        <v>3984</v>
      </c>
    </row>
    <row r="764" spans="1:12">
      <c r="A764" s="6">
        <v>251</v>
      </c>
      <c r="B764" s="7" t="s">
        <v>445</v>
      </c>
      <c r="C764" s="34">
        <v>251</v>
      </c>
      <c r="D764" s="21" t="s">
        <v>1808</v>
      </c>
      <c r="E764" s="13"/>
      <c r="F764" s="13"/>
      <c r="G764" s="11">
        <v>344450</v>
      </c>
      <c r="H764" s="11">
        <v>344450</v>
      </c>
      <c r="I764" s="123">
        <f t="shared" si="47"/>
        <v>0</v>
      </c>
      <c r="J764">
        <f t="shared" si="44"/>
        <v>0</v>
      </c>
      <c r="K764">
        <f t="shared" si="45"/>
        <v>220448</v>
      </c>
      <c r="L764">
        <f t="shared" si="46"/>
        <v>220448</v>
      </c>
    </row>
    <row r="765" spans="1:12">
      <c r="A765" s="6">
        <v>252</v>
      </c>
      <c r="B765" s="7" t="s">
        <v>446</v>
      </c>
      <c r="C765" s="34">
        <v>252</v>
      </c>
      <c r="D765" s="21" t="s">
        <v>1809</v>
      </c>
      <c r="E765" s="13"/>
      <c r="F765" s="13"/>
      <c r="G765" s="11">
        <v>70550</v>
      </c>
      <c r="H765" s="11">
        <v>70550</v>
      </c>
      <c r="I765" s="123">
        <f t="shared" si="47"/>
        <v>0</v>
      </c>
      <c r="J765">
        <f t="shared" si="44"/>
        <v>0</v>
      </c>
      <c r="K765">
        <f t="shared" si="45"/>
        <v>45152</v>
      </c>
      <c r="L765">
        <f t="shared" si="46"/>
        <v>45152</v>
      </c>
    </row>
    <row r="766" spans="1:12">
      <c r="A766" s="6">
        <v>253</v>
      </c>
      <c r="B766" s="7" t="s">
        <v>447</v>
      </c>
      <c r="C766" s="34">
        <v>253</v>
      </c>
      <c r="D766" s="21" t="s">
        <v>1810</v>
      </c>
      <c r="E766" s="13"/>
      <c r="F766" s="13"/>
      <c r="G766" s="11">
        <v>51460</v>
      </c>
      <c r="H766" s="11">
        <v>51460</v>
      </c>
      <c r="I766" s="123">
        <f t="shared" si="47"/>
        <v>0</v>
      </c>
      <c r="J766">
        <f t="shared" si="44"/>
        <v>0</v>
      </c>
      <c r="K766">
        <f t="shared" si="45"/>
        <v>32934.400000000001</v>
      </c>
      <c r="L766">
        <f t="shared" si="46"/>
        <v>32934.400000000001</v>
      </c>
    </row>
    <row r="767" spans="1:12">
      <c r="A767" s="144" t="s">
        <v>826</v>
      </c>
      <c r="B767" s="144"/>
      <c r="C767" s="132" t="s">
        <v>2122</v>
      </c>
      <c r="D767" s="133"/>
      <c r="E767"/>
      <c r="F767"/>
      <c r="G767"/>
      <c r="H767"/>
      <c r="I767" s="123">
        <f t="shared" si="47"/>
        <v>0</v>
      </c>
      <c r="J767">
        <f t="shared" si="44"/>
        <v>0</v>
      </c>
      <c r="K767">
        <f t="shared" si="45"/>
        <v>0</v>
      </c>
      <c r="L767">
        <f t="shared" si="46"/>
        <v>0</v>
      </c>
    </row>
    <row r="768" spans="1:12">
      <c r="A768" s="6">
        <v>254</v>
      </c>
      <c r="B768" s="7" t="s">
        <v>827</v>
      </c>
      <c r="C768" s="34">
        <v>254</v>
      </c>
      <c r="D768" s="20" t="s">
        <v>1811</v>
      </c>
      <c r="E768" s="13"/>
      <c r="F768" s="13"/>
      <c r="G768" s="11">
        <v>780000</v>
      </c>
      <c r="H768" s="11">
        <v>780000</v>
      </c>
      <c r="I768" s="123">
        <f t="shared" si="47"/>
        <v>0</v>
      </c>
      <c r="J768">
        <f t="shared" si="44"/>
        <v>0</v>
      </c>
      <c r="K768">
        <f t="shared" si="45"/>
        <v>499200</v>
      </c>
      <c r="L768">
        <f t="shared" si="46"/>
        <v>499200</v>
      </c>
    </row>
    <row r="769" spans="1:12">
      <c r="A769" s="6">
        <v>255</v>
      </c>
      <c r="B769" s="7" t="s">
        <v>828</v>
      </c>
      <c r="C769" s="34">
        <v>255</v>
      </c>
      <c r="D769" s="21" t="s">
        <v>1812</v>
      </c>
      <c r="E769" s="13"/>
      <c r="F769" s="13"/>
      <c r="G769" s="14"/>
      <c r="H769" s="14"/>
      <c r="I769" s="123">
        <f t="shared" si="47"/>
        <v>0</v>
      </c>
      <c r="J769">
        <f t="shared" si="44"/>
        <v>0</v>
      </c>
      <c r="K769">
        <f t="shared" si="45"/>
        <v>0</v>
      </c>
      <c r="L769">
        <f t="shared" si="46"/>
        <v>0</v>
      </c>
    </row>
    <row r="770" spans="1:12">
      <c r="A770" s="6">
        <v>256</v>
      </c>
      <c r="B770" s="7" t="s">
        <v>829</v>
      </c>
      <c r="C770" s="34">
        <v>256</v>
      </c>
      <c r="D770" s="21" t="s">
        <v>1813</v>
      </c>
      <c r="E770" s="13"/>
      <c r="F770" s="13"/>
      <c r="G770" s="11">
        <v>680000</v>
      </c>
      <c r="H770" s="11">
        <v>680000</v>
      </c>
      <c r="I770" s="123">
        <f t="shared" si="47"/>
        <v>0</v>
      </c>
      <c r="J770">
        <f t="shared" si="44"/>
        <v>0</v>
      </c>
      <c r="K770">
        <f t="shared" si="45"/>
        <v>435200</v>
      </c>
      <c r="L770">
        <f t="shared" si="46"/>
        <v>435200</v>
      </c>
    </row>
    <row r="771" spans="1:12">
      <c r="A771" s="6">
        <v>257</v>
      </c>
      <c r="B771" s="7" t="s">
        <v>830</v>
      </c>
      <c r="C771" s="34">
        <v>257</v>
      </c>
      <c r="D771" s="21" t="s">
        <v>1814</v>
      </c>
      <c r="E771" s="13"/>
      <c r="F771" s="13"/>
      <c r="G771" s="11">
        <v>630000</v>
      </c>
      <c r="H771" s="11">
        <v>630000</v>
      </c>
      <c r="I771" s="123">
        <f t="shared" si="47"/>
        <v>0</v>
      </c>
      <c r="J771">
        <f t="shared" si="44"/>
        <v>0</v>
      </c>
      <c r="K771">
        <f t="shared" si="45"/>
        <v>403200</v>
      </c>
      <c r="L771">
        <f t="shared" si="46"/>
        <v>403200</v>
      </c>
    </row>
    <row r="772" spans="1:12">
      <c r="A772" s="6">
        <v>258</v>
      </c>
      <c r="B772" s="7" t="s">
        <v>831</v>
      </c>
      <c r="C772" s="34">
        <v>258</v>
      </c>
      <c r="D772" s="21" t="s">
        <v>1815</v>
      </c>
      <c r="E772" s="13"/>
      <c r="F772" s="13"/>
      <c r="G772" s="11">
        <v>580000</v>
      </c>
      <c r="H772" s="11">
        <v>580000</v>
      </c>
      <c r="I772" s="123">
        <f t="shared" si="47"/>
        <v>0</v>
      </c>
      <c r="J772">
        <f t="shared" ref="J772:J835" si="48">+F772*0.62</f>
        <v>0</v>
      </c>
      <c r="K772">
        <f t="shared" ref="K772:K835" si="49">+G772*0.64</f>
        <v>371200</v>
      </c>
      <c r="L772">
        <f t="shared" ref="L772:L835" si="50">+H772*0.64</f>
        <v>371200</v>
      </c>
    </row>
    <row r="773" spans="1:12">
      <c r="A773" s="6">
        <v>259</v>
      </c>
      <c r="B773" s="7" t="s">
        <v>832</v>
      </c>
      <c r="C773" s="34">
        <v>259</v>
      </c>
      <c r="D773" s="21" t="s">
        <v>1816</v>
      </c>
      <c r="E773" s="13"/>
      <c r="F773" s="13"/>
      <c r="G773" s="11">
        <v>200000</v>
      </c>
      <c r="H773" s="11">
        <v>200000</v>
      </c>
      <c r="I773" s="123">
        <f t="shared" si="47"/>
        <v>0</v>
      </c>
      <c r="J773">
        <f t="shared" si="48"/>
        <v>0</v>
      </c>
      <c r="K773">
        <f t="shared" si="49"/>
        <v>128000</v>
      </c>
      <c r="L773">
        <f t="shared" si="50"/>
        <v>128000</v>
      </c>
    </row>
    <row r="774" spans="1:12">
      <c r="A774" s="6">
        <v>260</v>
      </c>
      <c r="B774" s="7" t="s">
        <v>833</v>
      </c>
      <c r="C774" s="34">
        <v>260</v>
      </c>
      <c r="D774" s="21" t="s">
        <v>1817</v>
      </c>
      <c r="E774" s="13"/>
      <c r="F774" s="13"/>
      <c r="G774" s="11">
        <v>38000</v>
      </c>
      <c r="H774" s="11">
        <v>38000</v>
      </c>
      <c r="I774" s="123">
        <f t="shared" si="47"/>
        <v>0</v>
      </c>
      <c r="J774">
        <f t="shared" si="48"/>
        <v>0</v>
      </c>
      <c r="K774">
        <f t="shared" si="49"/>
        <v>24320</v>
      </c>
      <c r="L774">
        <f t="shared" si="50"/>
        <v>24320</v>
      </c>
    </row>
    <row r="775" spans="1:12">
      <c r="A775" s="6">
        <v>261</v>
      </c>
      <c r="B775" s="7" t="s">
        <v>834</v>
      </c>
      <c r="C775" s="34">
        <v>261</v>
      </c>
      <c r="D775" s="21" t="s">
        <v>1818</v>
      </c>
      <c r="E775" s="13"/>
      <c r="F775" s="13"/>
      <c r="G775" s="11">
        <v>12000</v>
      </c>
      <c r="H775" s="11">
        <v>12000</v>
      </c>
      <c r="I775" s="123">
        <f t="shared" si="47"/>
        <v>0</v>
      </c>
      <c r="J775">
        <f t="shared" si="48"/>
        <v>0</v>
      </c>
      <c r="K775">
        <f t="shared" si="49"/>
        <v>7680</v>
      </c>
      <c r="L775">
        <f t="shared" si="50"/>
        <v>7680</v>
      </c>
    </row>
    <row r="776" spans="1:12">
      <c r="A776" s="6">
        <v>262</v>
      </c>
      <c r="B776" s="7" t="s">
        <v>835</v>
      </c>
      <c r="C776" s="34">
        <v>262</v>
      </c>
      <c r="D776" s="21" t="s">
        <v>1819</v>
      </c>
      <c r="E776" s="13"/>
      <c r="F776" s="13"/>
      <c r="G776" s="11">
        <v>21000</v>
      </c>
      <c r="H776" s="11">
        <v>21000</v>
      </c>
      <c r="I776" s="123">
        <f t="shared" si="47"/>
        <v>0</v>
      </c>
      <c r="J776">
        <f t="shared" si="48"/>
        <v>0</v>
      </c>
      <c r="K776">
        <f t="shared" si="49"/>
        <v>13440</v>
      </c>
      <c r="L776">
        <f t="shared" si="50"/>
        <v>13440</v>
      </c>
    </row>
    <row r="777" spans="1:12" ht="27">
      <c r="A777" s="6">
        <v>263</v>
      </c>
      <c r="B777" s="7" t="s">
        <v>448</v>
      </c>
      <c r="C777" s="34">
        <v>263</v>
      </c>
      <c r="D777" s="21" t="s">
        <v>1820</v>
      </c>
      <c r="E777" s="13"/>
      <c r="F777" s="13"/>
      <c r="G777" s="11">
        <v>20000</v>
      </c>
      <c r="H777" s="11">
        <v>20000</v>
      </c>
      <c r="I777" s="123">
        <f t="shared" si="47"/>
        <v>0</v>
      </c>
      <c r="J777">
        <f t="shared" si="48"/>
        <v>0</v>
      </c>
      <c r="K777">
        <f t="shared" si="49"/>
        <v>12800</v>
      </c>
      <c r="L777">
        <f t="shared" si="50"/>
        <v>12800</v>
      </c>
    </row>
    <row r="778" spans="1:12">
      <c r="A778" s="6">
        <v>264</v>
      </c>
      <c r="B778" s="7" t="s">
        <v>449</v>
      </c>
      <c r="C778" s="34">
        <v>264</v>
      </c>
      <c r="D778" s="20" t="s">
        <v>1821</v>
      </c>
      <c r="E778" s="10">
        <v>65000</v>
      </c>
      <c r="F778" s="10">
        <v>65000</v>
      </c>
      <c r="G778" s="11">
        <v>95000</v>
      </c>
      <c r="H778" s="11">
        <v>95000</v>
      </c>
      <c r="I778" s="123">
        <f t="shared" si="47"/>
        <v>40235</v>
      </c>
      <c r="J778">
        <f t="shared" si="48"/>
        <v>40300</v>
      </c>
      <c r="K778">
        <f t="shared" si="49"/>
        <v>60800</v>
      </c>
      <c r="L778">
        <f t="shared" si="50"/>
        <v>60800</v>
      </c>
    </row>
    <row r="779" spans="1:12">
      <c r="A779" s="6">
        <v>265</v>
      </c>
      <c r="B779" s="7" t="s">
        <v>450</v>
      </c>
      <c r="C779" s="34">
        <v>265</v>
      </c>
      <c r="D779" s="20" t="s">
        <v>1822</v>
      </c>
      <c r="E779" s="10">
        <v>70000</v>
      </c>
      <c r="F779" s="10">
        <v>70000</v>
      </c>
      <c r="G779" s="11">
        <v>105000</v>
      </c>
      <c r="H779" s="11">
        <v>105000</v>
      </c>
      <c r="I779" s="123">
        <f t="shared" si="47"/>
        <v>43330</v>
      </c>
      <c r="J779">
        <f t="shared" si="48"/>
        <v>43400</v>
      </c>
      <c r="K779">
        <f t="shared" si="49"/>
        <v>67200</v>
      </c>
      <c r="L779">
        <f t="shared" si="50"/>
        <v>67200</v>
      </c>
    </row>
    <row r="780" spans="1:12">
      <c r="A780" s="6">
        <v>266</v>
      </c>
      <c r="B780" s="7" t="s">
        <v>836</v>
      </c>
      <c r="C780" s="34">
        <v>266</v>
      </c>
      <c r="D780" s="21" t="s">
        <v>1823</v>
      </c>
      <c r="E780" s="10">
        <v>75000</v>
      </c>
      <c r="F780" s="10">
        <v>75000</v>
      </c>
      <c r="G780" s="11">
        <v>100000</v>
      </c>
      <c r="H780" s="11">
        <v>100000</v>
      </c>
      <c r="I780" s="123">
        <f t="shared" si="47"/>
        <v>46425</v>
      </c>
      <c r="J780">
        <f t="shared" si="48"/>
        <v>46500</v>
      </c>
      <c r="K780">
        <f t="shared" si="49"/>
        <v>64000</v>
      </c>
      <c r="L780">
        <f t="shared" si="50"/>
        <v>64000</v>
      </c>
    </row>
    <row r="781" spans="1:12">
      <c r="A781" s="6">
        <v>267</v>
      </c>
      <c r="B781" s="7" t="s">
        <v>837</v>
      </c>
      <c r="C781" s="34">
        <v>267</v>
      </c>
      <c r="D781" s="21" t="s">
        <v>1824</v>
      </c>
      <c r="E781" s="10">
        <v>71000</v>
      </c>
      <c r="F781" s="10">
        <v>71000</v>
      </c>
      <c r="G781" s="11">
        <v>75000</v>
      </c>
      <c r="H781" s="11">
        <v>75000</v>
      </c>
      <c r="I781" s="123">
        <f t="shared" si="47"/>
        <v>43949</v>
      </c>
      <c r="J781">
        <f t="shared" si="48"/>
        <v>44020</v>
      </c>
      <c r="K781">
        <f t="shared" si="49"/>
        <v>48000</v>
      </c>
      <c r="L781">
        <f t="shared" si="50"/>
        <v>48000</v>
      </c>
    </row>
    <row r="782" spans="1:12">
      <c r="A782" s="6">
        <v>268</v>
      </c>
      <c r="B782" s="7" t="s">
        <v>838</v>
      </c>
      <c r="C782" s="34">
        <v>268</v>
      </c>
      <c r="D782" s="20" t="s">
        <v>1825</v>
      </c>
      <c r="E782" s="10">
        <v>6000</v>
      </c>
      <c r="F782" s="10">
        <v>6000</v>
      </c>
      <c r="G782" s="11">
        <v>11000</v>
      </c>
      <c r="H782" s="11">
        <v>11000</v>
      </c>
      <c r="I782" s="123">
        <f t="shared" si="47"/>
        <v>3714</v>
      </c>
      <c r="J782">
        <f t="shared" si="48"/>
        <v>3720</v>
      </c>
      <c r="K782">
        <f t="shared" si="49"/>
        <v>7040</v>
      </c>
      <c r="L782">
        <f t="shared" si="50"/>
        <v>7040</v>
      </c>
    </row>
    <row r="783" spans="1:12">
      <c r="A783" s="6">
        <v>269</v>
      </c>
      <c r="B783" s="7" t="s">
        <v>451</v>
      </c>
      <c r="C783" s="34">
        <v>269</v>
      </c>
      <c r="D783" s="20" t="s">
        <v>1826</v>
      </c>
      <c r="E783" s="10">
        <v>15000</v>
      </c>
      <c r="F783" s="10">
        <v>15000</v>
      </c>
      <c r="G783" s="11">
        <v>45000</v>
      </c>
      <c r="H783" s="11">
        <v>45000</v>
      </c>
      <c r="I783" s="123">
        <f t="shared" si="47"/>
        <v>9285</v>
      </c>
      <c r="J783">
        <f t="shared" si="48"/>
        <v>9300</v>
      </c>
      <c r="K783">
        <f t="shared" si="49"/>
        <v>28800</v>
      </c>
      <c r="L783">
        <f t="shared" si="50"/>
        <v>28800</v>
      </c>
    </row>
    <row r="784" spans="1:12">
      <c r="A784" s="6">
        <v>270</v>
      </c>
      <c r="B784" s="7" t="s">
        <v>452</v>
      </c>
      <c r="C784" s="34">
        <v>270</v>
      </c>
      <c r="D784" s="20" t="s">
        <v>1827</v>
      </c>
      <c r="E784" s="10">
        <v>16000</v>
      </c>
      <c r="F784" s="10">
        <v>16000</v>
      </c>
      <c r="G784" s="11">
        <v>44000</v>
      </c>
      <c r="H784" s="11">
        <v>44000</v>
      </c>
      <c r="I784" s="123">
        <f t="shared" si="47"/>
        <v>9904</v>
      </c>
      <c r="J784">
        <f t="shared" si="48"/>
        <v>9920</v>
      </c>
      <c r="K784">
        <f t="shared" si="49"/>
        <v>28160</v>
      </c>
      <c r="L784">
        <f t="shared" si="50"/>
        <v>28160</v>
      </c>
    </row>
    <row r="785" spans="1:12">
      <c r="A785" s="6">
        <v>271</v>
      </c>
      <c r="B785" s="7" t="s">
        <v>839</v>
      </c>
      <c r="C785" s="34">
        <v>271</v>
      </c>
      <c r="D785" s="21" t="s">
        <v>1828</v>
      </c>
      <c r="E785" s="13"/>
      <c r="F785" s="13"/>
      <c r="G785" s="11">
        <v>70000</v>
      </c>
      <c r="H785" s="11">
        <v>70000</v>
      </c>
      <c r="I785" s="123">
        <f t="shared" si="47"/>
        <v>0</v>
      </c>
      <c r="J785">
        <f t="shared" si="48"/>
        <v>0</v>
      </c>
      <c r="K785">
        <f t="shared" si="49"/>
        <v>44800</v>
      </c>
      <c r="L785">
        <f t="shared" si="50"/>
        <v>44800</v>
      </c>
    </row>
    <row r="786" spans="1:12">
      <c r="A786" s="6">
        <v>272</v>
      </c>
      <c r="B786" s="7" t="s">
        <v>840</v>
      </c>
      <c r="C786" s="34">
        <v>272</v>
      </c>
      <c r="D786" s="21" t="s">
        <v>1829</v>
      </c>
      <c r="E786" s="13"/>
      <c r="F786" s="13"/>
      <c r="G786" s="11">
        <v>96000</v>
      </c>
      <c r="H786" s="11">
        <v>96000</v>
      </c>
      <c r="I786" s="123">
        <f t="shared" si="47"/>
        <v>0</v>
      </c>
      <c r="J786">
        <f t="shared" si="48"/>
        <v>0</v>
      </c>
      <c r="K786">
        <f t="shared" si="49"/>
        <v>61440</v>
      </c>
      <c r="L786">
        <f t="shared" si="50"/>
        <v>61440</v>
      </c>
    </row>
    <row r="787" spans="1:12">
      <c r="A787" s="6">
        <v>273</v>
      </c>
      <c r="B787" s="7" t="s">
        <v>841</v>
      </c>
      <c r="C787" s="34">
        <v>273</v>
      </c>
      <c r="D787" s="21" t="s">
        <v>1830</v>
      </c>
      <c r="E787" s="13"/>
      <c r="F787" s="13"/>
      <c r="G787" s="11">
        <v>90000</v>
      </c>
      <c r="H787" s="11">
        <v>90000</v>
      </c>
      <c r="I787" s="123">
        <f t="shared" si="47"/>
        <v>0</v>
      </c>
      <c r="J787">
        <f t="shared" si="48"/>
        <v>0</v>
      </c>
      <c r="K787">
        <f t="shared" si="49"/>
        <v>57600</v>
      </c>
      <c r="L787">
        <f t="shared" si="50"/>
        <v>57600</v>
      </c>
    </row>
    <row r="788" spans="1:12">
      <c r="A788" s="6">
        <v>274</v>
      </c>
      <c r="B788" s="7" t="s">
        <v>842</v>
      </c>
      <c r="C788" s="34">
        <v>274</v>
      </c>
      <c r="D788" s="21" t="s">
        <v>1831</v>
      </c>
      <c r="E788" s="10">
        <v>0</v>
      </c>
      <c r="F788" s="10">
        <v>6000</v>
      </c>
      <c r="G788" s="11">
        <v>6000</v>
      </c>
      <c r="H788" s="11">
        <v>6000</v>
      </c>
      <c r="I788" s="123">
        <f t="shared" si="47"/>
        <v>0</v>
      </c>
      <c r="J788">
        <f t="shared" si="48"/>
        <v>3720</v>
      </c>
      <c r="K788">
        <f t="shared" si="49"/>
        <v>3840</v>
      </c>
      <c r="L788">
        <f t="shared" si="50"/>
        <v>3840</v>
      </c>
    </row>
    <row r="789" spans="1:12">
      <c r="A789" s="6">
        <v>275</v>
      </c>
      <c r="B789" s="7" t="s">
        <v>453</v>
      </c>
      <c r="C789" s="34">
        <v>275</v>
      </c>
      <c r="D789" s="20" t="s">
        <v>1832</v>
      </c>
      <c r="E789" s="13"/>
      <c r="F789" s="13"/>
      <c r="G789" s="11">
        <v>175000</v>
      </c>
      <c r="H789" s="11">
        <v>175000</v>
      </c>
      <c r="I789" s="123">
        <f t="shared" si="47"/>
        <v>0</v>
      </c>
      <c r="J789">
        <f t="shared" si="48"/>
        <v>0</v>
      </c>
      <c r="K789">
        <f t="shared" si="49"/>
        <v>112000</v>
      </c>
      <c r="L789">
        <f t="shared" si="50"/>
        <v>112000</v>
      </c>
    </row>
    <row r="790" spans="1:12">
      <c r="A790" s="6">
        <v>276</v>
      </c>
      <c r="B790" s="7" t="s">
        <v>454</v>
      </c>
      <c r="C790" s="34">
        <v>276</v>
      </c>
      <c r="D790" s="20" t="s">
        <v>1833</v>
      </c>
      <c r="E790" s="13"/>
      <c r="F790" s="13"/>
      <c r="G790" s="11">
        <v>95000</v>
      </c>
      <c r="H790" s="11">
        <v>95000</v>
      </c>
      <c r="I790" s="123">
        <f t="shared" si="47"/>
        <v>0</v>
      </c>
      <c r="J790">
        <f t="shared" si="48"/>
        <v>0</v>
      </c>
      <c r="K790">
        <f t="shared" si="49"/>
        <v>60800</v>
      </c>
      <c r="L790">
        <f t="shared" si="50"/>
        <v>60800</v>
      </c>
    </row>
    <row r="791" spans="1:12">
      <c r="A791" s="6">
        <v>277</v>
      </c>
      <c r="B791" s="7" t="s">
        <v>455</v>
      </c>
      <c r="C791" s="34">
        <v>277</v>
      </c>
      <c r="D791" s="20" t="s">
        <v>1834</v>
      </c>
      <c r="E791" s="13"/>
      <c r="F791" s="13"/>
      <c r="G791" s="11">
        <v>2500</v>
      </c>
      <c r="H791" s="11">
        <v>2500</v>
      </c>
      <c r="I791" s="123">
        <f t="shared" si="47"/>
        <v>0</v>
      </c>
      <c r="J791">
        <f t="shared" si="48"/>
        <v>0</v>
      </c>
      <c r="K791">
        <f t="shared" si="49"/>
        <v>1600</v>
      </c>
      <c r="L791">
        <f t="shared" si="50"/>
        <v>1600</v>
      </c>
    </row>
    <row r="792" spans="1:12">
      <c r="A792" s="6">
        <v>278</v>
      </c>
      <c r="B792" s="7" t="s">
        <v>843</v>
      </c>
      <c r="C792" s="34">
        <v>278</v>
      </c>
      <c r="D792" s="20" t="s">
        <v>1835</v>
      </c>
      <c r="E792" s="13"/>
      <c r="F792" s="13"/>
      <c r="G792" s="11">
        <v>13000</v>
      </c>
      <c r="H792" s="11">
        <v>13000</v>
      </c>
      <c r="I792" s="123">
        <f t="shared" ref="I792:I855" si="51">+E792*0.619</f>
        <v>0</v>
      </c>
      <c r="J792">
        <f t="shared" si="48"/>
        <v>0</v>
      </c>
      <c r="K792">
        <f t="shared" si="49"/>
        <v>8320</v>
      </c>
      <c r="L792">
        <f t="shared" si="50"/>
        <v>8320</v>
      </c>
    </row>
    <row r="793" spans="1:12">
      <c r="A793" s="6">
        <v>279</v>
      </c>
      <c r="B793" s="7" t="s">
        <v>844</v>
      </c>
      <c r="C793" s="34">
        <v>279</v>
      </c>
      <c r="D793" s="20" t="s">
        <v>1836</v>
      </c>
      <c r="E793" s="13"/>
      <c r="F793" s="13"/>
      <c r="G793" s="11">
        <v>2500</v>
      </c>
      <c r="H793" s="11">
        <v>2500</v>
      </c>
      <c r="I793" s="123">
        <f t="shared" si="51"/>
        <v>0</v>
      </c>
      <c r="J793">
        <f t="shared" si="48"/>
        <v>0</v>
      </c>
      <c r="K793">
        <f t="shared" si="49"/>
        <v>1600</v>
      </c>
      <c r="L793">
        <f t="shared" si="50"/>
        <v>1600</v>
      </c>
    </row>
    <row r="794" spans="1:12">
      <c r="A794" s="144" t="s">
        <v>845</v>
      </c>
      <c r="B794" s="144"/>
      <c r="C794" s="134" t="s">
        <v>2123</v>
      </c>
      <c r="D794" s="135"/>
      <c r="E794"/>
      <c r="F794"/>
      <c r="G794"/>
      <c r="H794"/>
      <c r="I794" s="123">
        <f t="shared" si="51"/>
        <v>0</v>
      </c>
      <c r="J794">
        <f t="shared" si="48"/>
        <v>0</v>
      </c>
      <c r="K794">
        <f t="shared" si="49"/>
        <v>0</v>
      </c>
      <c r="L794">
        <f t="shared" si="50"/>
        <v>0</v>
      </c>
    </row>
    <row r="795" spans="1:12">
      <c r="A795" s="6">
        <v>280</v>
      </c>
      <c r="B795" s="7" t="s">
        <v>456</v>
      </c>
      <c r="C795" s="34">
        <v>280</v>
      </c>
      <c r="D795" s="20" t="s">
        <v>1837</v>
      </c>
      <c r="E795" s="10">
        <v>350000</v>
      </c>
      <c r="F795" s="10">
        <v>350000</v>
      </c>
      <c r="G795" s="11">
        <v>130000</v>
      </c>
      <c r="H795" s="11">
        <v>130000</v>
      </c>
      <c r="I795" s="123">
        <f t="shared" si="51"/>
        <v>216650</v>
      </c>
      <c r="J795">
        <f t="shared" si="48"/>
        <v>217000</v>
      </c>
      <c r="K795">
        <f t="shared" si="49"/>
        <v>83200</v>
      </c>
      <c r="L795">
        <f t="shared" si="50"/>
        <v>83200</v>
      </c>
    </row>
    <row r="796" spans="1:12">
      <c r="A796" s="6">
        <v>281</v>
      </c>
      <c r="B796" s="7" t="s">
        <v>846</v>
      </c>
      <c r="C796" s="34">
        <v>281</v>
      </c>
      <c r="D796" s="20" t="s">
        <v>1744</v>
      </c>
      <c r="E796" s="10">
        <v>12000</v>
      </c>
      <c r="F796" s="10">
        <v>12000</v>
      </c>
      <c r="G796" s="11">
        <v>12000</v>
      </c>
      <c r="H796" s="11">
        <v>12000</v>
      </c>
      <c r="I796" s="123">
        <f t="shared" si="51"/>
        <v>7428</v>
      </c>
      <c r="J796">
        <f t="shared" si="48"/>
        <v>7440</v>
      </c>
      <c r="K796">
        <f t="shared" si="49"/>
        <v>7680</v>
      </c>
      <c r="L796">
        <f t="shared" si="50"/>
        <v>7680</v>
      </c>
    </row>
    <row r="797" spans="1:12">
      <c r="A797" s="6">
        <v>282</v>
      </c>
      <c r="B797" s="7" t="s">
        <v>847</v>
      </c>
      <c r="C797" s="34">
        <v>282</v>
      </c>
      <c r="D797" s="21" t="s">
        <v>1838</v>
      </c>
      <c r="E797" s="10">
        <v>210000</v>
      </c>
      <c r="F797" s="10">
        <v>210000</v>
      </c>
      <c r="G797" s="11">
        <v>320000</v>
      </c>
      <c r="H797" s="11">
        <v>320000</v>
      </c>
      <c r="I797" s="123">
        <f t="shared" si="51"/>
        <v>129990</v>
      </c>
      <c r="J797">
        <f t="shared" si="48"/>
        <v>130200</v>
      </c>
      <c r="K797">
        <f t="shared" si="49"/>
        <v>204800</v>
      </c>
      <c r="L797">
        <f t="shared" si="50"/>
        <v>204800</v>
      </c>
    </row>
    <row r="798" spans="1:12">
      <c r="A798" s="6">
        <v>283</v>
      </c>
      <c r="B798" s="7" t="s">
        <v>848</v>
      </c>
      <c r="C798" s="34">
        <v>283</v>
      </c>
      <c r="D798" s="21" t="s">
        <v>1839</v>
      </c>
      <c r="E798" s="10">
        <v>25000</v>
      </c>
      <c r="F798" s="10">
        <v>25000</v>
      </c>
      <c r="G798" s="11">
        <v>42000</v>
      </c>
      <c r="H798" s="11">
        <v>42000</v>
      </c>
      <c r="I798" s="123">
        <f t="shared" si="51"/>
        <v>15475</v>
      </c>
      <c r="J798">
        <f t="shared" si="48"/>
        <v>15500</v>
      </c>
      <c r="K798">
        <f t="shared" si="49"/>
        <v>26880</v>
      </c>
      <c r="L798">
        <f t="shared" si="50"/>
        <v>26880</v>
      </c>
    </row>
    <row r="799" spans="1:12">
      <c r="A799" s="6">
        <v>284</v>
      </c>
      <c r="B799" s="7" t="s">
        <v>849</v>
      </c>
      <c r="C799" s="34">
        <v>284</v>
      </c>
      <c r="D799" s="21" t="s">
        <v>1840</v>
      </c>
      <c r="E799" s="10">
        <v>75000</v>
      </c>
      <c r="F799" s="10">
        <v>75000</v>
      </c>
      <c r="G799" s="11">
        <v>112000</v>
      </c>
      <c r="H799" s="11">
        <v>112000</v>
      </c>
      <c r="I799" s="123">
        <f t="shared" si="51"/>
        <v>46425</v>
      </c>
      <c r="J799">
        <f t="shared" si="48"/>
        <v>46500</v>
      </c>
      <c r="K799">
        <f t="shared" si="49"/>
        <v>71680</v>
      </c>
      <c r="L799">
        <f t="shared" si="50"/>
        <v>71680</v>
      </c>
    </row>
    <row r="800" spans="1:12">
      <c r="A800" s="6">
        <v>285</v>
      </c>
      <c r="B800" s="7" t="s">
        <v>850</v>
      </c>
      <c r="C800" s="34">
        <v>285</v>
      </c>
      <c r="D800" s="21" t="s">
        <v>1841</v>
      </c>
      <c r="E800" s="10">
        <v>75000</v>
      </c>
      <c r="F800" s="10">
        <v>75000</v>
      </c>
      <c r="G800" s="11">
        <v>112000</v>
      </c>
      <c r="H800" s="11">
        <v>112000</v>
      </c>
      <c r="I800" s="123">
        <f t="shared" si="51"/>
        <v>46425</v>
      </c>
      <c r="J800">
        <f t="shared" si="48"/>
        <v>46500</v>
      </c>
      <c r="K800">
        <f t="shared" si="49"/>
        <v>71680</v>
      </c>
      <c r="L800">
        <f t="shared" si="50"/>
        <v>71680</v>
      </c>
    </row>
    <row r="801" spans="1:12">
      <c r="A801" s="6">
        <v>286</v>
      </c>
      <c r="B801" s="7" t="s">
        <v>851</v>
      </c>
      <c r="C801" s="34">
        <v>286</v>
      </c>
      <c r="D801" s="21" t="s">
        <v>1842</v>
      </c>
      <c r="E801" s="10">
        <v>75000</v>
      </c>
      <c r="F801" s="10">
        <v>75000</v>
      </c>
      <c r="G801" s="11">
        <v>105000</v>
      </c>
      <c r="H801" s="11">
        <v>105000</v>
      </c>
      <c r="I801" s="123">
        <f t="shared" si="51"/>
        <v>46425</v>
      </c>
      <c r="J801">
        <f t="shared" si="48"/>
        <v>46500</v>
      </c>
      <c r="K801">
        <f t="shared" si="49"/>
        <v>67200</v>
      </c>
      <c r="L801">
        <f t="shared" si="50"/>
        <v>67200</v>
      </c>
    </row>
    <row r="802" spans="1:12">
      <c r="A802" s="6">
        <v>287</v>
      </c>
      <c r="B802" s="7" t="s">
        <v>852</v>
      </c>
      <c r="C802" s="34">
        <v>287</v>
      </c>
      <c r="D802" s="21" t="s">
        <v>1843</v>
      </c>
      <c r="E802" s="10">
        <v>75000</v>
      </c>
      <c r="F802" s="10">
        <v>75000</v>
      </c>
      <c r="G802" s="11">
        <v>105000</v>
      </c>
      <c r="H802" s="11">
        <v>105000</v>
      </c>
      <c r="I802" s="123">
        <f t="shared" si="51"/>
        <v>46425</v>
      </c>
      <c r="J802">
        <f t="shared" si="48"/>
        <v>46500</v>
      </c>
      <c r="K802">
        <f t="shared" si="49"/>
        <v>67200</v>
      </c>
      <c r="L802">
        <f t="shared" si="50"/>
        <v>67200</v>
      </c>
    </row>
    <row r="803" spans="1:12">
      <c r="A803" s="6">
        <v>288</v>
      </c>
      <c r="B803" s="7" t="s">
        <v>853</v>
      </c>
      <c r="C803" s="34">
        <v>288</v>
      </c>
      <c r="D803" s="21" t="s">
        <v>1844</v>
      </c>
      <c r="E803" s="10">
        <v>3000</v>
      </c>
      <c r="F803" s="10">
        <v>3000</v>
      </c>
      <c r="G803" s="11">
        <v>3500</v>
      </c>
      <c r="H803" s="11">
        <v>3500</v>
      </c>
      <c r="I803" s="123">
        <f t="shared" si="51"/>
        <v>1857</v>
      </c>
      <c r="J803">
        <f t="shared" si="48"/>
        <v>1860</v>
      </c>
      <c r="K803">
        <f t="shared" si="49"/>
        <v>2240</v>
      </c>
      <c r="L803">
        <f t="shared" si="50"/>
        <v>2240</v>
      </c>
    </row>
    <row r="804" spans="1:12">
      <c r="A804" s="6">
        <v>289</v>
      </c>
      <c r="B804" s="7" t="s">
        <v>854</v>
      </c>
      <c r="C804" s="34">
        <v>289</v>
      </c>
      <c r="D804" s="21" t="s">
        <v>1845</v>
      </c>
      <c r="E804" s="10">
        <v>3000</v>
      </c>
      <c r="F804" s="10">
        <v>3000</v>
      </c>
      <c r="G804" s="11">
        <v>2500</v>
      </c>
      <c r="H804" s="11">
        <v>2500</v>
      </c>
      <c r="I804" s="123">
        <f t="shared" si="51"/>
        <v>1857</v>
      </c>
      <c r="J804">
        <f t="shared" si="48"/>
        <v>1860</v>
      </c>
      <c r="K804">
        <f t="shared" si="49"/>
        <v>1600</v>
      </c>
      <c r="L804">
        <f t="shared" si="50"/>
        <v>1600</v>
      </c>
    </row>
    <row r="805" spans="1:12">
      <c r="A805" s="6">
        <v>290</v>
      </c>
      <c r="B805" s="7" t="s">
        <v>855</v>
      </c>
      <c r="C805" s="34">
        <v>290</v>
      </c>
      <c r="D805" s="21" t="s">
        <v>1846</v>
      </c>
      <c r="E805" s="10">
        <v>3000</v>
      </c>
      <c r="F805" s="10">
        <v>3000</v>
      </c>
      <c r="G805" s="11">
        <v>4000</v>
      </c>
      <c r="H805" s="11">
        <v>4000</v>
      </c>
      <c r="I805" s="123">
        <f t="shared" si="51"/>
        <v>1857</v>
      </c>
      <c r="J805">
        <f t="shared" si="48"/>
        <v>1860</v>
      </c>
      <c r="K805">
        <f t="shared" si="49"/>
        <v>2560</v>
      </c>
      <c r="L805">
        <f t="shared" si="50"/>
        <v>2560</v>
      </c>
    </row>
    <row r="806" spans="1:12">
      <c r="A806" s="6">
        <v>291</v>
      </c>
      <c r="B806" s="7" t="s">
        <v>856</v>
      </c>
      <c r="C806" s="34">
        <v>291</v>
      </c>
      <c r="D806" s="20" t="s">
        <v>1847</v>
      </c>
      <c r="E806" s="10">
        <v>8000</v>
      </c>
      <c r="F806" s="10">
        <v>8000</v>
      </c>
      <c r="G806" s="11">
        <v>10000</v>
      </c>
      <c r="H806" s="11">
        <v>10000</v>
      </c>
      <c r="I806" s="123">
        <f t="shared" si="51"/>
        <v>4952</v>
      </c>
      <c r="J806">
        <f t="shared" si="48"/>
        <v>4960</v>
      </c>
      <c r="K806">
        <f t="shared" si="49"/>
        <v>6400</v>
      </c>
      <c r="L806">
        <f t="shared" si="50"/>
        <v>6400</v>
      </c>
    </row>
    <row r="807" spans="1:12">
      <c r="A807" s="6">
        <v>292</v>
      </c>
      <c r="B807" s="7" t="s">
        <v>457</v>
      </c>
      <c r="C807" s="34">
        <v>292</v>
      </c>
      <c r="D807" s="20" t="s">
        <v>1848</v>
      </c>
      <c r="E807" s="10">
        <v>33000</v>
      </c>
      <c r="F807" s="10">
        <v>33000</v>
      </c>
      <c r="G807" s="11">
        <v>60000</v>
      </c>
      <c r="H807" s="11">
        <v>60000</v>
      </c>
      <c r="I807" s="123">
        <f t="shared" si="51"/>
        <v>20427</v>
      </c>
      <c r="J807">
        <f t="shared" si="48"/>
        <v>20460</v>
      </c>
      <c r="K807">
        <f t="shared" si="49"/>
        <v>38400</v>
      </c>
      <c r="L807">
        <f t="shared" si="50"/>
        <v>38400</v>
      </c>
    </row>
    <row r="808" spans="1:12">
      <c r="A808" s="6">
        <v>293</v>
      </c>
      <c r="B808" s="7" t="s">
        <v>458</v>
      </c>
      <c r="C808" s="34">
        <v>293</v>
      </c>
      <c r="D808" s="20" t="s">
        <v>1849</v>
      </c>
      <c r="E808" s="10">
        <v>12500</v>
      </c>
      <c r="F808" s="10">
        <v>12500</v>
      </c>
      <c r="G808" s="11">
        <v>25000</v>
      </c>
      <c r="H808" s="11">
        <v>25000</v>
      </c>
      <c r="I808" s="123">
        <f t="shared" si="51"/>
        <v>7737.5</v>
      </c>
      <c r="J808">
        <f t="shared" si="48"/>
        <v>7750</v>
      </c>
      <c r="K808">
        <f t="shared" si="49"/>
        <v>16000</v>
      </c>
      <c r="L808">
        <f t="shared" si="50"/>
        <v>16000</v>
      </c>
    </row>
    <row r="809" spans="1:12">
      <c r="A809" s="6">
        <v>294</v>
      </c>
      <c r="B809" s="7" t="s">
        <v>857</v>
      </c>
      <c r="C809" s="34">
        <v>294</v>
      </c>
      <c r="D809" s="21" t="s">
        <v>1850</v>
      </c>
      <c r="E809" s="10">
        <v>40000</v>
      </c>
      <c r="F809" s="10">
        <v>40000</v>
      </c>
      <c r="G809" s="11">
        <v>71000</v>
      </c>
      <c r="H809" s="11">
        <v>71000</v>
      </c>
      <c r="I809" s="123">
        <f t="shared" si="51"/>
        <v>24760</v>
      </c>
      <c r="J809">
        <f t="shared" si="48"/>
        <v>24800</v>
      </c>
      <c r="K809">
        <f t="shared" si="49"/>
        <v>45440</v>
      </c>
      <c r="L809">
        <f t="shared" si="50"/>
        <v>45440</v>
      </c>
    </row>
    <row r="810" spans="1:12">
      <c r="A810" s="6">
        <v>295</v>
      </c>
      <c r="B810" s="7" t="s">
        <v>858</v>
      </c>
      <c r="C810" s="34">
        <v>295</v>
      </c>
      <c r="D810" s="20" t="s">
        <v>1851</v>
      </c>
      <c r="E810" s="10">
        <v>10000</v>
      </c>
      <c r="F810" s="10">
        <v>10000</v>
      </c>
      <c r="G810" s="11">
        <v>46000</v>
      </c>
      <c r="H810" s="11">
        <v>46000</v>
      </c>
      <c r="I810" s="123">
        <f t="shared" si="51"/>
        <v>6190</v>
      </c>
      <c r="J810">
        <f t="shared" si="48"/>
        <v>6200</v>
      </c>
      <c r="K810">
        <f t="shared" si="49"/>
        <v>29440</v>
      </c>
      <c r="L810">
        <f t="shared" si="50"/>
        <v>29440</v>
      </c>
    </row>
    <row r="811" spans="1:12">
      <c r="A811" s="6">
        <v>296</v>
      </c>
      <c r="B811" s="7" t="s">
        <v>859</v>
      </c>
      <c r="C811" s="34">
        <v>296</v>
      </c>
      <c r="D811" s="21" t="s">
        <v>1852</v>
      </c>
      <c r="E811" s="10">
        <v>7000</v>
      </c>
      <c r="F811" s="10">
        <v>7000</v>
      </c>
      <c r="G811" s="11">
        <v>12500</v>
      </c>
      <c r="H811" s="11">
        <v>12500</v>
      </c>
      <c r="I811" s="123">
        <f t="shared" si="51"/>
        <v>4333</v>
      </c>
      <c r="J811">
        <f t="shared" si="48"/>
        <v>4340</v>
      </c>
      <c r="K811">
        <f t="shared" si="49"/>
        <v>8000</v>
      </c>
      <c r="L811">
        <f t="shared" si="50"/>
        <v>8000</v>
      </c>
    </row>
    <row r="812" spans="1:12">
      <c r="A812" s="6">
        <v>297</v>
      </c>
      <c r="B812" s="7" t="s">
        <v>459</v>
      </c>
      <c r="C812" s="34">
        <v>297</v>
      </c>
      <c r="D812" s="20" t="s">
        <v>1853</v>
      </c>
      <c r="E812" s="10">
        <v>18000</v>
      </c>
      <c r="F812" s="10">
        <v>18000</v>
      </c>
      <c r="G812" s="11">
        <v>38000</v>
      </c>
      <c r="H812" s="11">
        <v>38000</v>
      </c>
      <c r="I812" s="123">
        <f t="shared" si="51"/>
        <v>11142</v>
      </c>
      <c r="J812">
        <f t="shared" si="48"/>
        <v>11160</v>
      </c>
      <c r="K812">
        <f t="shared" si="49"/>
        <v>24320</v>
      </c>
      <c r="L812">
        <f t="shared" si="50"/>
        <v>24320</v>
      </c>
    </row>
    <row r="813" spans="1:12">
      <c r="A813" s="6">
        <v>298</v>
      </c>
      <c r="B813" s="7" t="s">
        <v>860</v>
      </c>
      <c r="C813" s="34">
        <v>298</v>
      </c>
      <c r="D813" s="21" t="s">
        <v>1854</v>
      </c>
      <c r="E813" s="10">
        <v>12500</v>
      </c>
      <c r="F813" s="10">
        <v>12500</v>
      </c>
      <c r="G813" s="11">
        <v>26000</v>
      </c>
      <c r="H813" s="11">
        <v>26000</v>
      </c>
      <c r="I813" s="123">
        <f t="shared" si="51"/>
        <v>7737.5</v>
      </c>
      <c r="J813">
        <f t="shared" si="48"/>
        <v>7750</v>
      </c>
      <c r="K813">
        <f t="shared" si="49"/>
        <v>16640</v>
      </c>
      <c r="L813">
        <f t="shared" si="50"/>
        <v>16640</v>
      </c>
    </row>
    <row r="814" spans="1:12">
      <c r="A814" s="6">
        <v>299</v>
      </c>
      <c r="B814" s="7" t="s">
        <v>861</v>
      </c>
      <c r="C814" s="34">
        <v>299</v>
      </c>
      <c r="D814" s="21" t="s">
        <v>1855</v>
      </c>
      <c r="E814" s="10">
        <v>10000</v>
      </c>
      <c r="F814" s="10">
        <v>10000</v>
      </c>
      <c r="G814" s="11">
        <v>24000</v>
      </c>
      <c r="H814" s="11">
        <v>24000</v>
      </c>
      <c r="I814" s="123">
        <f t="shared" si="51"/>
        <v>6190</v>
      </c>
      <c r="J814">
        <f t="shared" si="48"/>
        <v>6200</v>
      </c>
      <c r="K814">
        <f t="shared" si="49"/>
        <v>15360</v>
      </c>
      <c r="L814">
        <f t="shared" si="50"/>
        <v>15360</v>
      </c>
    </row>
    <row r="815" spans="1:12">
      <c r="A815" s="6">
        <v>300</v>
      </c>
      <c r="B815" s="7" t="s">
        <v>862</v>
      </c>
      <c r="C815" s="34">
        <v>300</v>
      </c>
      <c r="D815" s="21" t="s">
        <v>1856</v>
      </c>
      <c r="E815" s="10">
        <v>12500</v>
      </c>
      <c r="F815" s="10">
        <v>12500</v>
      </c>
      <c r="G815" s="11">
        <v>12500</v>
      </c>
      <c r="H815" s="11">
        <v>12500</v>
      </c>
      <c r="I815" s="123">
        <f t="shared" si="51"/>
        <v>7737.5</v>
      </c>
      <c r="J815">
        <f t="shared" si="48"/>
        <v>7750</v>
      </c>
      <c r="K815">
        <f t="shared" si="49"/>
        <v>8000</v>
      </c>
      <c r="L815">
        <f t="shared" si="50"/>
        <v>8000</v>
      </c>
    </row>
    <row r="816" spans="1:12">
      <c r="A816" s="6">
        <v>301</v>
      </c>
      <c r="B816" s="7" t="s">
        <v>863</v>
      </c>
      <c r="C816" s="34">
        <v>301</v>
      </c>
      <c r="D816" s="21" t="s">
        <v>1857</v>
      </c>
      <c r="E816" s="10">
        <v>95000</v>
      </c>
      <c r="F816" s="10">
        <v>95000</v>
      </c>
      <c r="G816" s="11">
        <v>120000</v>
      </c>
      <c r="H816" s="11">
        <v>120000</v>
      </c>
      <c r="I816" s="123">
        <f t="shared" si="51"/>
        <v>58805</v>
      </c>
      <c r="J816">
        <f t="shared" si="48"/>
        <v>58900</v>
      </c>
      <c r="K816">
        <f t="shared" si="49"/>
        <v>76800</v>
      </c>
      <c r="L816">
        <f t="shared" si="50"/>
        <v>76800</v>
      </c>
    </row>
    <row r="817" spans="1:12">
      <c r="A817" s="6">
        <v>302</v>
      </c>
      <c r="B817" s="7" t="s">
        <v>864</v>
      </c>
      <c r="C817" s="34">
        <v>302</v>
      </c>
      <c r="D817" s="21" t="s">
        <v>1858</v>
      </c>
      <c r="E817" s="10">
        <v>88000</v>
      </c>
      <c r="F817" s="10">
        <v>88000</v>
      </c>
      <c r="G817" s="11">
        <v>115000</v>
      </c>
      <c r="H817" s="11">
        <v>115000</v>
      </c>
      <c r="I817" s="123">
        <f t="shared" si="51"/>
        <v>54472</v>
      </c>
      <c r="J817">
        <f t="shared" si="48"/>
        <v>54560</v>
      </c>
      <c r="K817">
        <f t="shared" si="49"/>
        <v>73600</v>
      </c>
      <c r="L817">
        <f t="shared" si="50"/>
        <v>73600</v>
      </c>
    </row>
    <row r="818" spans="1:12">
      <c r="A818" s="6">
        <v>303</v>
      </c>
      <c r="B818" s="7" t="s">
        <v>865</v>
      </c>
      <c r="C818" s="34">
        <v>303</v>
      </c>
      <c r="D818" s="21" t="s">
        <v>1859</v>
      </c>
      <c r="E818" s="10">
        <v>15000</v>
      </c>
      <c r="F818" s="10">
        <v>15000</v>
      </c>
      <c r="G818" s="11">
        <v>20000</v>
      </c>
      <c r="H818" s="11">
        <v>20000</v>
      </c>
      <c r="I818" s="123">
        <f t="shared" si="51"/>
        <v>9285</v>
      </c>
      <c r="J818">
        <f t="shared" si="48"/>
        <v>9300</v>
      </c>
      <c r="K818">
        <f t="shared" si="49"/>
        <v>12800</v>
      </c>
      <c r="L818">
        <f t="shared" si="50"/>
        <v>12800</v>
      </c>
    </row>
    <row r="819" spans="1:12">
      <c r="A819" s="6">
        <v>304</v>
      </c>
      <c r="B819" s="7" t="s">
        <v>866</v>
      </c>
      <c r="C819" s="34">
        <v>304</v>
      </c>
      <c r="D819" s="21" t="s">
        <v>1860</v>
      </c>
      <c r="E819" s="10">
        <v>14000</v>
      </c>
      <c r="F819" s="10">
        <v>14000</v>
      </c>
      <c r="G819" s="11">
        <v>20000</v>
      </c>
      <c r="H819" s="11">
        <v>20000</v>
      </c>
      <c r="I819" s="123">
        <f t="shared" si="51"/>
        <v>8666</v>
      </c>
      <c r="J819">
        <f t="shared" si="48"/>
        <v>8680</v>
      </c>
      <c r="K819">
        <f t="shared" si="49"/>
        <v>12800</v>
      </c>
      <c r="L819">
        <f t="shared" si="50"/>
        <v>12800</v>
      </c>
    </row>
    <row r="820" spans="1:12">
      <c r="A820" s="6">
        <v>305</v>
      </c>
      <c r="B820" s="7" t="s">
        <v>867</v>
      </c>
      <c r="C820" s="34">
        <v>305</v>
      </c>
      <c r="D820" s="29" t="s">
        <v>1861</v>
      </c>
      <c r="E820" s="13"/>
      <c r="F820" s="13"/>
      <c r="G820" s="11">
        <v>6000</v>
      </c>
      <c r="H820" s="11">
        <v>6000</v>
      </c>
      <c r="I820" s="123">
        <f t="shared" si="51"/>
        <v>0</v>
      </c>
      <c r="J820">
        <f t="shared" si="48"/>
        <v>0</v>
      </c>
      <c r="K820">
        <f t="shared" si="49"/>
        <v>3840</v>
      </c>
      <c r="L820">
        <f t="shared" si="50"/>
        <v>3840</v>
      </c>
    </row>
    <row r="821" spans="1:12">
      <c r="A821" s="6">
        <v>306</v>
      </c>
      <c r="B821" s="7" t="s">
        <v>868</v>
      </c>
      <c r="C821" s="34">
        <v>306</v>
      </c>
      <c r="D821" s="21" t="s">
        <v>1862</v>
      </c>
      <c r="E821" s="13"/>
      <c r="F821" s="13"/>
      <c r="G821" s="11">
        <v>3500</v>
      </c>
      <c r="H821" s="11">
        <v>3500</v>
      </c>
      <c r="I821" s="123">
        <f t="shared" si="51"/>
        <v>0</v>
      </c>
      <c r="J821">
        <f t="shared" si="48"/>
        <v>0</v>
      </c>
      <c r="K821">
        <f t="shared" si="49"/>
        <v>2240</v>
      </c>
      <c r="L821">
        <f t="shared" si="50"/>
        <v>2240</v>
      </c>
    </row>
    <row r="822" spans="1:12">
      <c r="A822" s="6">
        <v>307</v>
      </c>
      <c r="B822" s="7" t="s">
        <v>869</v>
      </c>
      <c r="C822" s="34">
        <v>307</v>
      </c>
      <c r="D822" s="21" t="s">
        <v>1863</v>
      </c>
      <c r="E822" s="10">
        <v>41500</v>
      </c>
      <c r="F822" s="10">
        <v>41500</v>
      </c>
      <c r="G822" s="11">
        <v>62000</v>
      </c>
      <c r="H822" s="11">
        <v>62000</v>
      </c>
      <c r="I822" s="123">
        <f t="shared" si="51"/>
        <v>25688.5</v>
      </c>
      <c r="J822">
        <f t="shared" si="48"/>
        <v>25730</v>
      </c>
      <c r="K822">
        <f t="shared" si="49"/>
        <v>39680</v>
      </c>
      <c r="L822">
        <f t="shared" si="50"/>
        <v>39680</v>
      </c>
    </row>
    <row r="823" spans="1:12">
      <c r="A823" s="6">
        <v>308</v>
      </c>
      <c r="B823" s="7" t="s">
        <v>870</v>
      </c>
      <c r="C823" s="34">
        <v>308</v>
      </c>
      <c r="D823" s="21" t="s">
        <v>1864</v>
      </c>
      <c r="E823" s="10">
        <v>41500</v>
      </c>
      <c r="F823" s="10">
        <v>41500</v>
      </c>
      <c r="G823" s="11">
        <v>62000</v>
      </c>
      <c r="H823" s="11">
        <v>62000</v>
      </c>
      <c r="I823" s="123">
        <f t="shared" si="51"/>
        <v>25688.5</v>
      </c>
      <c r="J823">
        <f t="shared" si="48"/>
        <v>25730</v>
      </c>
      <c r="K823">
        <f t="shared" si="49"/>
        <v>39680</v>
      </c>
      <c r="L823">
        <f t="shared" si="50"/>
        <v>39680</v>
      </c>
    </row>
    <row r="824" spans="1:12">
      <c r="A824" s="6">
        <v>309</v>
      </c>
      <c r="B824" s="7" t="s">
        <v>871</v>
      </c>
      <c r="C824" s="34">
        <v>309</v>
      </c>
      <c r="D824" s="21" t="s">
        <v>1865</v>
      </c>
      <c r="E824" s="10">
        <v>40000</v>
      </c>
      <c r="F824" s="10">
        <v>40000</v>
      </c>
      <c r="G824" s="11">
        <v>54000</v>
      </c>
      <c r="H824" s="11">
        <v>54000</v>
      </c>
      <c r="I824" s="123">
        <f t="shared" si="51"/>
        <v>24760</v>
      </c>
      <c r="J824">
        <f t="shared" si="48"/>
        <v>24800</v>
      </c>
      <c r="K824">
        <f t="shared" si="49"/>
        <v>34560</v>
      </c>
      <c r="L824">
        <f t="shared" si="50"/>
        <v>34560</v>
      </c>
    </row>
    <row r="825" spans="1:12">
      <c r="A825" s="6">
        <v>310</v>
      </c>
      <c r="B825" s="7" t="s">
        <v>872</v>
      </c>
      <c r="C825" s="34">
        <v>310</v>
      </c>
      <c r="D825" s="21" t="s">
        <v>1866</v>
      </c>
      <c r="E825" s="10">
        <v>40000</v>
      </c>
      <c r="F825" s="10">
        <v>40000</v>
      </c>
      <c r="G825" s="11">
        <v>54000</v>
      </c>
      <c r="H825" s="11">
        <v>54000</v>
      </c>
      <c r="I825" s="123">
        <f t="shared" si="51"/>
        <v>24760</v>
      </c>
      <c r="J825">
        <f t="shared" si="48"/>
        <v>24800</v>
      </c>
      <c r="K825">
        <f t="shared" si="49"/>
        <v>34560</v>
      </c>
      <c r="L825">
        <f t="shared" si="50"/>
        <v>34560</v>
      </c>
    </row>
    <row r="826" spans="1:12">
      <c r="A826" s="6">
        <v>311</v>
      </c>
      <c r="B826" s="7" t="s">
        <v>460</v>
      </c>
      <c r="C826" s="34">
        <v>311</v>
      </c>
      <c r="D826" s="21" t="s">
        <v>1867</v>
      </c>
      <c r="E826" s="10">
        <v>70000</v>
      </c>
      <c r="F826" s="10">
        <v>70000</v>
      </c>
      <c r="G826" s="11">
        <v>125000</v>
      </c>
      <c r="H826" s="11">
        <v>125000</v>
      </c>
      <c r="I826" s="123">
        <f t="shared" si="51"/>
        <v>43330</v>
      </c>
      <c r="J826">
        <f t="shared" si="48"/>
        <v>43400</v>
      </c>
      <c r="K826">
        <f t="shared" si="49"/>
        <v>80000</v>
      </c>
      <c r="L826">
        <f t="shared" si="50"/>
        <v>80000</v>
      </c>
    </row>
    <row r="827" spans="1:12">
      <c r="A827" s="6">
        <v>312</v>
      </c>
      <c r="B827" s="7" t="s">
        <v>873</v>
      </c>
      <c r="C827" s="34">
        <v>312</v>
      </c>
      <c r="D827" s="21" t="s">
        <v>1868</v>
      </c>
      <c r="E827" s="13"/>
      <c r="F827" s="13"/>
      <c r="G827" s="11">
        <v>200000</v>
      </c>
      <c r="H827" s="11">
        <v>200000</v>
      </c>
      <c r="I827" s="123">
        <f t="shared" si="51"/>
        <v>0</v>
      </c>
      <c r="J827">
        <f t="shared" si="48"/>
        <v>0</v>
      </c>
      <c r="K827">
        <f t="shared" si="49"/>
        <v>128000</v>
      </c>
      <c r="L827">
        <f t="shared" si="50"/>
        <v>128000</v>
      </c>
    </row>
    <row r="828" spans="1:12">
      <c r="A828" s="6">
        <v>313</v>
      </c>
      <c r="B828" s="7" t="s">
        <v>874</v>
      </c>
      <c r="C828" s="34">
        <v>313</v>
      </c>
      <c r="D828" s="21" t="s">
        <v>1869</v>
      </c>
      <c r="E828" s="13"/>
      <c r="F828" s="13"/>
      <c r="G828" s="11">
        <v>75000</v>
      </c>
      <c r="H828" s="11">
        <v>75000</v>
      </c>
      <c r="I828" s="123">
        <f t="shared" si="51"/>
        <v>0</v>
      </c>
      <c r="J828">
        <f t="shared" si="48"/>
        <v>0</v>
      </c>
      <c r="K828">
        <f t="shared" si="49"/>
        <v>48000</v>
      </c>
      <c r="L828">
        <f t="shared" si="50"/>
        <v>48000</v>
      </c>
    </row>
    <row r="829" spans="1:12">
      <c r="A829" s="6">
        <v>314</v>
      </c>
      <c r="B829" s="7" t="s">
        <v>461</v>
      </c>
      <c r="C829" s="34">
        <v>314</v>
      </c>
      <c r="D829" s="21" t="s">
        <v>1870</v>
      </c>
      <c r="E829" s="10">
        <v>10000</v>
      </c>
      <c r="F829" s="10">
        <v>10000</v>
      </c>
      <c r="G829" s="11">
        <v>12000</v>
      </c>
      <c r="H829" s="11">
        <v>12000</v>
      </c>
      <c r="I829" s="123">
        <f t="shared" si="51"/>
        <v>6190</v>
      </c>
      <c r="J829">
        <f t="shared" si="48"/>
        <v>6200</v>
      </c>
      <c r="K829">
        <f t="shared" si="49"/>
        <v>7680</v>
      </c>
      <c r="L829">
        <f t="shared" si="50"/>
        <v>7680</v>
      </c>
    </row>
    <row r="830" spans="1:12">
      <c r="A830" s="6">
        <v>315</v>
      </c>
      <c r="B830" s="7" t="s">
        <v>875</v>
      </c>
      <c r="C830" s="34">
        <v>315</v>
      </c>
      <c r="D830" s="21" t="s">
        <v>1871</v>
      </c>
      <c r="E830" s="13"/>
      <c r="F830" s="13"/>
      <c r="G830" s="14"/>
      <c r="H830" s="14"/>
      <c r="I830" s="123">
        <f t="shared" si="51"/>
        <v>0</v>
      </c>
      <c r="J830">
        <f t="shared" si="48"/>
        <v>0</v>
      </c>
      <c r="K830">
        <f t="shared" si="49"/>
        <v>0</v>
      </c>
      <c r="L830">
        <f t="shared" si="50"/>
        <v>0</v>
      </c>
    </row>
    <row r="831" spans="1:12">
      <c r="A831" s="6">
        <v>316</v>
      </c>
      <c r="B831" s="7" t="s">
        <v>462</v>
      </c>
      <c r="C831" s="34">
        <v>316</v>
      </c>
      <c r="D831" s="21" t="s">
        <v>1872</v>
      </c>
      <c r="E831" s="10">
        <v>100000</v>
      </c>
      <c r="F831" s="10">
        <v>100000</v>
      </c>
      <c r="G831" s="11">
        <v>145000</v>
      </c>
      <c r="H831" s="11">
        <v>145000</v>
      </c>
      <c r="I831" s="123">
        <f t="shared" si="51"/>
        <v>61900</v>
      </c>
      <c r="J831">
        <f t="shared" si="48"/>
        <v>62000</v>
      </c>
      <c r="K831">
        <f t="shared" si="49"/>
        <v>92800</v>
      </c>
      <c r="L831">
        <f t="shared" si="50"/>
        <v>92800</v>
      </c>
    </row>
    <row r="832" spans="1:12">
      <c r="A832" s="6">
        <v>317</v>
      </c>
      <c r="B832" s="7" t="s">
        <v>463</v>
      </c>
      <c r="C832" s="34">
        <v>317</v>
      </c>
      <c r="D832" s="20" t="s">
        <v>1873</v>
      </c>
      <c r="E832" s="10">
        <v>12000</v>
      </c>
      <c r="F832" s="10">
        <v>12000</v>
      </c>
      <c r="G832" s="11">
        <v>22000</v>
      </c>
      <c r="H832" s="11">
        <v>22000</v>
      </c>
      <c r="I832" s="123">
        <f t="shared" si="51"/>
        <v>7428</v>
      </c>
      <c r="J832">
        <f t="shared" si="48"/>
        <v>7440</v>
      </c>
      <c r="K832">
        <f t="shared" si="49"/>
        <v>14080</v>
      </c>
      <c r="L832">
        <f t="shared" si="50"/>
        <v>14080</v>
      </c>
    </row>
    <row r="833" spans="1:12">
      <c r="A833" s="6">
        <v>318</v>
      </c>
      <c r="B833" s="7" t="s">
        <v>876</v>
      </c>
      <c r="C833" s="34">
        <v>318</v>
      </c>
      <c r="D833" s="21" t="s">
        <v>1874</v>
      </c>
      <c r="E833" s="10">
        <v>7000</v>
      </c>
      <c r="F833" s="10">
        <v>7000</v>
      </c>
      <c r="G833" s="11">
        <v>9000</v>
      </c>
      <c r="H833" s="11">
        <v>9000</v>
      </c>
      <c r="I833" s="123">
        <f t="shared" si="51"/>
        <v>4333</v>
      </c>
      <c r="J833">
        <f t="shared" si="48"/>
        <v>4340</v>
      </c>
      <c r="K833">
        <f t="shared" si="49"/>
        <v>5760</v>
      </c>
      <c r="L833">
        <f t="shared" si="50"/>
        <v>5760</v>
      </c>
    </row>
    <row r="834" spans="1:12">
      <c r="A834" s="6">
        <v>319</v>
      </c>
      <c r="B834" s="7" t="s">
        <v>464</v>
      </c>
      <c r="C834" s="34">
        <v>319</v>
      </c>
      <c r="D834" s="20" t="s">
        <v>1875</v>
      </c>
      <c r="E834" s="13"/>
      <c r="F834" s="13"/>
      <c r="G834" s="11">
        <v>110000</v>
      </c>
      <c r="H834" s="11">
        <v>110000</v>
      </c>
      <c r="I834" s="123">
        <f t="shared" si="51"/>
        <v>0</v>
      </c>
      <c r="J834">
        <f t="shared" si="48"/>
        <v>0</v>
      </c>
      <c r="K834">
        <f t="shared" si="49"/>
        <v>70400</v>
      </c>
      <c r="L834">
        <f t="shared" si="50"/>
        <v>70400</v>
      </c>
    </row>
    <row r="835" spans="1:12">
      <c r="A835" s="6">
        <v>320</v>
      </c>
      <c r="B835" s="7" t="s">
        <v>465</v>
      </c>
      <c r="C835" s="34">
        <v>320</v>
      </c>
      <c r="D835" s="20" t="s">
        <v>1876</v>
      </c>
      <c r="E835" s="13"/>
      <c r="F835" s="13"/>
      <c r="G835" s="11">
        <v>20000</v>
      </c>
      <c r="H835" s="11">
        <v>20000</v>
      </c>
      <c r="I835" s="123">
        <f t="shared" si="51"/>
        <v>0</v>
      </c>
      <c r="J835">
        <f t="shared" si="48"/>
        <v>0</v>
      </c>
      <c r="K835">
        <f t="shared" si="49"/>
        <v>12800</v>
      </c>
      <c r="L835">
        <f t="shared" si="50"/>
        <v>12800</v>
      </c>
    </row>
    <row r="836" spans="1:12">
      <c r="A836" s="6">
        <v>321</v>
      </c>
      <c r="B836" s="7" t="s">
        <v>877</v>
      </c>
      <c r="C836" s="34">
        <v>321</v>
      </c>
      <c r="D836" s="21" t="s">
        <v>1877</v>
      </c>
      <c r="E836" s="10">
        <v>11000</v>
      </c>
      <c r="F836" s="10">
        <v>11000</v>
      </c>
      <c r="G836" s="11">
        <v>12000</v>
      </c>
      <c r="H836" s="11">
        <v>12000</v>
      </c>
      <c r="I836" s="123">
        <f t="shared" si="51"/>
        <v>6809</v>
      </c>
      <c r="J836">
        <f t="shared" ref="J836:J899" si="52">+F836*0.62</f>
        <v>6820</v>
      </c>
      <c r="K836">
        <f t="shared" ref="K836:K899" si="53">+G836*0.64</f>
        <v>7680</v>
      </c>
      <c r="L836">
        <f t="shared" ref="L836:L899" si="54">+H836*0.64</f>
        <v>7680</v>
      </c>
    </row>
    <row r="837" spans="1:12">
      <c r="A837" s="6">
        <v>322</v>
      </c>
      <c r="B837" s="7" t="s">
        <v>466</v>
      </c>
      <c r="C837" s="34">
        <v>322</v>
      </c>
      <c r="D837" s="21" t="s">
        <v>1878</v>
      </c>
      <c r="E837" s="10">
        <v>24000</v>
      </c>
      <c r="F837" s="10">
        <v>24000</v>
      </c>
      <c r="G837" s="11">
        <v>34000</v>
      </c>
      <c r="H837" s="11">
        <v>34000</v>
      </c>
      <c r="I837" s="123">
        <f t="shared" si="51"/>
        <v>14856</v>
      </c>
      <c r="J837">
        <f t="shared" si="52"/>
        <v>14880</v>
      </c>
      <c r="K837">
        <f t="shared" si="53"/>
        <v>21760</v>
      </c>
      <c r="L837">
        <f t="shared" si="54"/>
        <v>21760</v>
      </c>
    </row>
    <row r="838" spans="1:12">
      <c r="A838" s="6">
        <v>323</v>
      </c>
      <c r="B838" s="7" t="s">
        <v>878</v>
      </c>
      <c r="C838" s="34">
        <v>323</v>
      </c>
      <c r="D838" s="21" t="s">
        <v>1879</v>
      </c>
      <c r="E838" s="10">
        <v>2500</v>
      </c>
      <c r="F838" s="10">
        <v>2500</v>
      </c>
      <c r="G838" s="11">
        <v>3000</v>
      </c>
      <c r="H838" s="11">
        <v>3000</v>
      </c>
      <c r="I838" s="123">
        <f t="shared" si="51"/>
        <v>1547.5</v>
      </c>
      <c r="J838">
        <f t="shared" si="52"/>
        <v>1550</v>
      </c>
      <c r="K838">
        <f t="shared" si="53"/>
        <v>1920</v>
      </c>
      <c r="L838">
        <f t="shared" si="54"/>
        <v>1920</v>
      </c>
    </row>
    <row r="839" spans="1:12">
      <c r="A839" s="6">
        <v>324</v>
      </c>
      <c r="B839" s="7" t="s">
        <v>467</v>
      </c>
      <c r="C839" s="34">
        <v>324</v>
      </c>
      <c r="D839" s="30" t="s">
        <v>1880</v>
      </c>
      <c r="E839" s="10">
        <v>68000</v>
      </c>
      <c r="F839" s="10">
        <v>68000</v>
      </c>
      <c r="G839" s="11">
        <v>115000</v>
      </c>
      <c r="H839" s="11">
        <v>115000</v>
      </c>
      <c r="I839" s="123">
        <f t="shared" si="51"/>
        <v>42092</v>
      </c>
      <c r="J839">
        <f t="shared" si="52"/>
        <v>42160</v>
      </c>
      <c r="K839">
        <f t="shared" si="53"/>
        <v>73600</v>
      </c>
      <c r="L839">
        <f t="shared" si="54"/>
        <v>73600</v>
      </c>
    </row>
    <row r="840" spans="1:12">
      <c r="A840" s="6">
        <v>325</v>
      </c>
      <c r="B840" s="7" t="s">
        <v>468</v>
      </c>
      <c r="C840" s="34">
        <v>325</v>
      </c>
      <c r="D840" s="21" t="s">
        <v>1881</v>
      </c>
      <c r="E840" s="10">
        <v>6000</v>
      </c>
      <c r="F840" s="10">
        <v>6000</v>
      </c>
      <c r="G840" s="11">
        <v>9000</v>
      </c>
      <c r="H840" s="11">
        <v>9000</v>
      </c>
      <c r="I840" s="123">
        <f t="shared" si="51"/>
        <v>3714</v>
      </c>
      <c r="J840">
        <f t="shared" si="52"/>
        <v>3720</v>
      </c>
      <c r="K840">
        <f t="shared" si="53"/>
        <v>5760</v>
      </c>
      <c r="L840">
        <f t="shared" si="54"/>
        <v>5760</v>
      </c>
    </row>
    <row r="841" spans="1:12">
      <c r="A841" s="6">
        <v>326</v>
      </c>
      <c r="B841" s="7" t="s">
        <v>879</v>
      </c>
      <c r="C841" s="34">
        <v>326</v>
      </c>
      <c r="D841" s="21" t="s">
        <v>1882</v>
      </c>
      <c r="E841" s="10">
        <v>6000</v>
      </c>
      <c r="F841" s="10">
        <v>6000</v>
      </c>
      <c r="G841" s="11">
        <v>10000</v>
      </c>
      <c r="H841" s="11">
        <v>10000</v>
      </c>
      <c r="I841" s="123">
        <f t="shared" si="51"/>
        <v>3714</v>
      </c>
      <c r="J841">
        <f t="shared" si="52"/>
        <v>3720</v>
      </c>
      <c r="K841">
        <f t="shared" si="53"/>
        <v>6400</v>
      </c>
      <c r="L841">
        <f t="shared" si="54"/>
        <v>6400</v>
      </c>
    </row>
    <row r="842" spans="1:12">
      <c r="A842" s="6">
        <v>327</v>
      </c>
      <c r="B842" s="7" t="s">
        <v>880</v>
      </c>
      <c r="C842" s="34">
        <v>327</v>
      </c>
      <c r="D842" s="21" t="s">
        <v>1883</v>
      </c>
      <c r="E842" s="10">
        <v>3000</v>
      </c>
      <c r="F842" s="10">
        <v>3000</v>
      </c>
      <c r="G842" s="11">
        <v>3000</v>
      </c>
      <c r="H842" s="11">
        <v>3000</v>
      </c>
      <c r="I842" s="123">
        <f t="shared" si="51"/>
        <v>1857</v>
      </c>
      <c r="J842">
        <f t="shared" si="52"/>
        <v>1860</v>
      </c>
      <c r="K842">
        <f t="shared" si="53"/>
        <v>1920</v>
      </c>
      <c r="L842">
        <f t="shared" si="54"/>
        <v>1920</v>
      </c>
    </row>
    <row r="843" spans="1:12">
      <c r="A843" s="6">
        <v>328</v>
      </c>
      <c r="B843" s="7" t="s">
        <v>469</v>
      </c>
      <c r="C843" s="34">
        <v>328</v>
      </c>
      <c r="D843" s="21" t="s">
        <v>1884</v>
      </c>
      <c r="E843" s="10">
        <v>19000</v>
      </c>
      <c r="F843" s="10">
        <v>19000</v>
      </c>
      <c r="G843" s="11">
        <v>34000</v>
      </c>
      <c r="H843" s="11">
        <v>34000</v>
      </c>
      <c r="I843" s="123">
        <f t="shared" si="51"/>
        <v>11761</v>
      </c>
      <c r="J843">
        <f t="shared" si="52"/>
        <v>11780</v>
      </c>
      <c r="K843">
        <f t="shared" si="53"/>
        <v>21760</v>
      </c>
      <c r="L843">
        <f t="shared" si="54"/>
        <v>21760</v>
      </c>
    </row>
    <row r="844" spans="1:12">
      <c r="A844" s="6">
        <v>329</v>
      </c>
      <c r="B844" s="7" t="s">
        <v>881</v>
      </c>
      <c r="C844" s="34">
        <v>329</v>
      </c>
      <c r="D844" s="30" t="s">
        <v>1885</v>
      </c>
      <c r="E844" s="10">
        <v>67000</v>
      </c>
      <c r="F844" s="10">
        <v>67000</v>
      </c>
      <c r="G844" s="11">
        <v>87000</v>
      </c>
      <c r="H844" s="11">
        <v>87000</v>
      </c>
      <c r="I844" s="123">
        <f t="shared" si="51"/>
        <v>41473</v>
      </c>
      <c r="J844">
        <f t="shared" si="52"/>
        <v>41540</v>
      </c>
      <c r="K844">
        <f t="shared" si="53"/>
        <v>55680</v>
      </c>
      <c r="L844">
        <f t="shared" si="54"/>
        <v>55680</v>
      </c>
    </row>
    <row r="845" spans="1:12">
      <c r="A845" s="6">
        <v>330</v>
      </c>
      <c r="B845" s="7" t="s">
        <v>470</v>
      </c>
      <c r="C845" s="34">
        <v>330</v>
      </c>
      <c r="D845" s="21" t="s">
        <v>1886</v>
      </c>
      <c r="E845" s="10">
        <v>40000</v>
      </c>
      <c r="F845" s="10">
        <v>40000</v>
      </c>
      <c r="G845" s="11">
        <v>54000</v>
      </c>
      <c r="H845" s="11">
        <v>54000</v>
      </c>
      <c r="I845" s="123">
        <f t="shared" si="51"/>
        <v>24760</v>
      </c>
      <c r="J845">
        <f t="shared" si="52"/>
        <v>24800</v>
      </c>
      <c r="K845">
        <f t="shared" si="53"/>
        <v>34560</v>
      </c>
      <c r="L845">
        <f t="shared" si="54"/>
        <v>34560</v>
      </c>
    </row>
    <row r="846" spans="1:12">
      <c r="A846" s="6">
        <v>331</v>
      </c>
      <c r="B846" s="7" t="s">
        <v>471</v>
      </c>
      <c r="C846" s="34">
        <v>331</v>
      </c>
      <c r="D846" s="21" t="s">
        <v>1887</v>
      </c>
      <c r="E846" s="10">
        <v>60000</v>
      </c>
      <c r="F846" s="10">
        <v>60000</v>
      </c>
      <c r="G846" s="11">
        <v>70000</v>
      </c>
      <c r="H846" s="11">
        <v>70000</v>
      </c>
      <c r="I846" s="123">
        <f t="shared" si="51"/>
        <v>37140</v>
      </c>
      <c r="J846">
        <f t="shared" si="52"/>
        <v>37200</v>
      </c>
      <c r="K846">
        <f t="shared" si="53"/>
        <v>44800</v>
      </c>
      <c r="L846">
        <f t="shared" si="54"/>
        <v>44800</v>
      </c>
    </row>
    <row r="847" spans="1:12">
      <c r="A847" s="6">
        <v>332</v>
      </c>
      <c r="B847" s="7" t="s">
        <v>882</v>
      </c>
      <c r="C847" s="34">
        <v>332</v>
      </c>
      <c r="D847" s="21" t="s">
        <v>1888</v>
      </c>
      <c r="E847" s="10">
        <v>10000</v>
      </c>
      <c r="F847" s="10">
        <v>10000</v>
      </c>
      <c r="G847" s="11">
        <v>10000</v>
      </c>
      <c r="H847" s="11">
        <v>10000</v>
      </c>
      <c r="I847" s="123">
        <f t="shared" si="51"/>
        <v>6190</v>
      </c>
      <c r="J847">
        <f t="shared" si="52"/>
        <v>6200</v>
      </c>
      <c r="K847">
        <f t="shared" si="53"/>
        <v>6400</v>
      </c>
      <c r="L847">
        <f t="shared" si="54"/>
        <v>6400</v>
      </c>
    </row>
    <row r="848" spans="1:12">
      <c r="A848" s="6">
        <v>333</v>
      </c>
      <c r="B848" s="7" t="s">
        <v>883</v>
      </c>
      <c r="C848" s="34">
        <v>333</v>
      </c>
      <c r="D848" s="21" t="s">
        <v>1889</v>
      </c>
      <c r="E848" s="13"/>
      <c r="F848" s="13"/>
      <c r="G848" s="11">
        <v>200000</v>
      </c>
      <c r="H848" s="11">
        <v>200000</v>
      </c>
      <c r="I848" s="123">
        <f t="shared" si="51"/>
        <v>0</v>
      </c>
      <c r="J848">
        <f t="shared" si="52"/>
        <v>0</v>
      </c>
      <c r="K848">
        <f t="shared" si="53"/>
        <v>128000</v>
      </c>
      <c r="L848">
        <f t="shared" si="54"/>
        <v>128000</v>
      </c>
    </row>
    <row r="849" spans="1:12">
      <c r="A849" s="6">
        <v>334</v>
      </c>
      <c r="B849" s="7" t="s">
        <v>884</v>
      </c>
      <c r="C849" s="34">
        <v>334</v>
      </c>
      <c r="D849" s="21" t="s">
        <v>1890</v>
      </c>
      <c r="E849" s="10">
        <v>38000</v>
      </c>
      <c r="F849" s="10">
        <v>38000</v>
      </c>
      <c r="G849" s="11">
        <v>53000</v>
      </c>
      <c r="H849" s="11">
        <v>53000</v>
      </c>
      <c r="I849" s="123">
        <f t="shared" si="51"/>
        <v>23522</v>
      </c>
      <c r="J849">
        <f t="shared" si="52"/>
        <v>23560</v>
      </c>
      <c r="K849">
        <f t="shared" si="53"/>
        <v>33920</v>
      </c>
      <c r="L849">
        <f t="shared" si="54"/>
        <v>33920</v>
      </c>
    </row>
    <row r="850" spans="1:12">
      <c r="A850" s="6">
        <v>335</v>
      </c>
      <c r="B850" s="7" t="s">
        <v>885</v>
      </c>
      <c r="C850" s="34">
        <v>335</v>
      </c>
      <c r="D850" s="21" t="s">
        <v>1891</v>
      </c>
      <c r="E850" s="10">
        <v>12500</v>
      </c>
      <c r="F850" s="10">
        <v>12500</v>
      </c>
      <c r="G850" s="11">
        <v>18000</v>
      </c>
      <c r="H850" s="11">
        <v>18000</v>
      </c>
      <c r="I850" s="123">
        <f t="shared" si="51"/>
        <v>7737.5</v>
      </c>
      <c r="J850">
        <f t="shared" si="52"/>
        <v>7750</v>
      </c>
      <c r="K850">
        <f t="shared" si="53"/>
        <v>11520</v>
      </c>
      <c r="L850">
        <f t="shared" si="54"/>
        <v>11520</v>
      </c>
    </row>
    <row r="851" spans="1:12">
      <c r="A851" s="6">
        <v>336</v>
      </c>
      <c r="B851" s="7" t="s">
        <v>474</v>
      </c>
      <c r="C851" s="34">
        <v>336</v>
      </c>
      <c r="D851" s="29" t="s">
        <v>1892</v>
      </c>
      <c r="E851" s="10">
        <v>50000</v>
      </c>
      <c r="F851" s="10">
        <v>50000</v>
      </c>
      <c r="G851" s="11">
        <v>65000</v>
      </c>
      <c r="H851" s="11">
        <v>65000</v>
      </c>
      <c r="I851" s="123">
        <f t="shared" si="51"/>
        <v>30950</v>
      </c>
      <c r="J851">
        <f t="shared" si="52"/>
        <v>31000</v>
      </c>
      <c r="K851">
        <f t="shared" si="53"/>
        <v>41600</v>
      </c>
      <c r="L851">
        <f t="shared" si="54"/>
        <v>41600</v>
      </c>
    </row>
    <row r="852" spans="1:12">
      <c r="A852" s="6">
        <v>337</v>
      </c>
      <c r="B852" s="7" t="s">
        <v>475</v>
      </c>
      <c r="C852" s="34">
        <v>337</v>
      </c>
      <c r="D852" s="29" t="s">
        <v>1893</v>
      </c>
      <c r="E852" s="10">
        <v>11000</v>
      </c>
      <c r="F852" s="10">
        <v>11000</v>
      </c>
      <c r="G852" s="11">
        <v>12500</v>
      </c>
      <c r="H852" s="11">
        <v>12500</v>
      </c>
      <c r="I852" s="123">
        <f t="shared" si="51"/>
        <v>6809</v>
      </c>
      <c r="J852">
        <f t="shared" si="52"/>
        <v>6820</v>
      </c>
      <c r="K852">
        <f t="shared" si="53"/>
        <v>8000</v>
      </c>
      <c r="L852">
        <f t="shared" si="54"/>
        <v>8000</v>
      </c>
    </row>
    <row r="853" spans="1:12">
      <c r="A853" s="6">
        <v>338</v>
      </c>
      <c r="B853" s="7" t="s">
        <v>472</v>
      </c>
      <c r="C853" s="34">
        <v>338</v>
      </c>
      <c r="D853" s="21" t="s">
        <v>1894</v>
      </c>
      <c r="E853" s="10">
        <v>45000</v>
      </c>
      <c r="F853" s="10">
        <v>45000</v>
      </c>
      <c r="G853" s="11">
        <v>60000</v>
      </c>
      <c r="H853" s="11">
        <v>60000</v>
      </c>
      <c r="I853" s="123">
        <f t="shared" si="51"/>
        <v>27855</v>
      </c>
      <c r="J853">
        <f t="shared" si="52"/>
        <v>27900</v>
      </c>
      <c r="K853">
        <f t="shared" si="53"/>
        <v>38400</v>
      </c>
      <c r="L853">
        <f t="shared" si="54"/>
        <v>38400</v>
      </c>
    </row>
    <row r="854" spans="1:12">
      <c r="A854" s="6">
        <v>339</v>
      </c>
      <c r="B854" s="7" t="s">
        <v>473</v>
      </c>
      <c r="C854" s="34">
        <v>339</v>
      </c>
      <c r="D854" s="21" t="s">
        <v>1895</v>
      </c>
      <c r="E854" s="10">
        <v>12000</v>
      </c>
      <c r="F854" s="10">
        <v>12000</v>
      </c>
      <c r="G854" s="11">
        <v>20000</v>
      </c>
      <c r="H854" s="11">
        <v>20000</v>
      </c>
      <c r="I854" s="123">
        <f t="shared" si="51"/>
        <v>7428</v>
      </c>
      <c r="J854">
        <f t="shared" si="52"/>
        <v>7440</v>
      </c>
      <c r="K854">
        <f t="shared" si="53"/>
        <v>12800</v>
      </c>
      <c r="L854">
        <f t="shared" si="54"/>
        <v>12800</v>
      </c>
    </row>
    <row r="855" spans="1:12">
      <c r="A855" s="6">
        <v>340</v>
      </c>
      <c r="B855" s="7" t="s">
        <v>476</v>
      </c>
      <c r="C855" s="34">
        <v>340</v>
      </c>
      <c r="D855" s="21" t="s">
        <v>1896</v>
      </c>
      <c r="E855" s="10">
        <v>6000</v>
      </c>
      <c r="F855" s="10">
        <v>6000</v>
      </c>
      <c r="G855" s="11">
        <v>10000</v>
      </c>
      <c r="H855" s="11">
        <v>10000</v>
      </c>
      <c r="I855" s="123">
        <f t="shared" si="51"/>
        <v>3714</v>
      </c>
      <c r="J855">
        <f t="shared" si="52"/>
        <v>3720</v>
      </c>
      <c r="K855">
        <f t="shared" si="53"/>
        <v>6400</v>
      </c>
      <c r="L855">
        <f t="shared" si="54"/>
        <v>6400</v>
      </c>
    </row>
    <row r="856" spans="1:12">
      <c r="A856" s="6">
        <v>341</v>
      </c>
      <c r="B856" s="7" t="s">
        <v>886</v>
      </c>
      <c r="C856" s="34">
        <v>341</v>
      </c>
      <c r="D856" s="21" t="s">
        <v>1897</v>
      </c>
      <c r="E856" s="10">
        <v>22000</v>
      </c>
      <c r="F856" s="10">
        <v>22000</v>
      </c>
      <c r="G856" s="11">
        <v>30000</v>
      </c>
      <c r="H856" s="11">
        <v>30000</v>
      </c>
      <c r="I856" s="123">
        <f t="shared" ref="I856:I919" si="55">+E856*0.619</f>
        <v>13618</v>
      </c>
      <c r="J856">
        <f t="shared" si="52"/>
        <v>13640</v>
      </c>
      <c r="K856">
        <f t="shared" si="53"/>
        <v>19200</v>
      </c>
      <c r="L856">
        <f t="shared" si="54"/>
        <v>19200</v>
      </c>
    </row>
    <row r="857" spans="1:12">
      <c r="A857" s="6">
        <v>342</v>
      </c>
      <c r="B857" s="7" t="s">
        <v>887</v>
      </c>
      <c r="C857" s="34">
        <v>342</v>
      </c>
      <c r="D857" s="21" t="s">
        <v>1898</v>
      </c>
      <c r="E857" s="10">
        <v>6000</v>
      </c>
      <c r="F857" s="10">
        <v>6000</v>
      </c>
      <c r="G857" s="11">
        <v>10000</v>
      </c>
      <c r="H857" s="11">
        <v>10000</v>
      </c>
      <c r="I857" s="123">
        <f t="shared" si="55"/>
        <v>3714</v>
      </c>
      <c r="J857">
        <f t="shared" si="52"/>
        <v>3720</v>
      </c>
      <c r="K857">
        <f t="shared" si="53"/>
        <v>6400</v>
      </c>
      <c r="L857">
        <f t="shared" si="54"/>
        <v>6400</v>
      </c>
    </row>
    <row r="858" spans="1:12">
      <c r="A858" s="6">
        <v>343</v>
      </c>
      <c r="B858" s="7" t="s">
        <v>888</v>
      </c>
      <c r="C858" s="34">
        <v>343</v>
      </c>
      <c r="D858" s="21" t="s">
        <v>1899</v>
      </c>
      <c r="E858" s="10">
        <v>14000</v>
      </c>
      <c r="F858" s="10">
        <v>14000</v>
      </c>
      <c r="G858" s="11">
        <v>30000</v>
      </c>
      <c r="H858" s="11">
        <v>30000</v>
      </c>
      <c r="I858" s="123">
        <f t="shared" si="55"/>
        <v>8666</v>
      </c>
      <c r="J858">
        <f t="shared" si="52"/>
        <v>8680</v>
      </c>
      <c r="K858">
        <f t="shared" si="53"/>
        <v>19200</v>
      </c>
      <c r="L858">
        <f t="shared" si="54"/>
        <v>19200</v>
      </c>
    </row>
    <row r="859" spans="1:12">
      <c r="A859" s="6">
        <v>344</v>
      </c>
      <c r="B859" s="7" t="s">
        <v>889</v>
      </c>
      <c r="C859" s="34">
        <v>344</v>
      </c>
      <c r="D859" s="21" t="s">
        <v>1900</v>
      </c>
      <c r="E859" s="10">
        <v>7000</v>
      </c>
      <c r="F859" s="10">
        <v>7000</v>
      </c>
      <c r="G859" s="11">
        <v>41500</v>
      </c>
      <c r="H859" s="11">
        <v>41500</v>
      </c>
      <c r="I859" s="123">
        <f t="shared" si="55"/>
        <v>4333</v>
      </c>
      <c r="J859">
        <f t="shared" si="52"/>
        <v>4340</v>
      </c>
      <c r="K859">
        <f t="shared" si="53"/>
        <v>26560</v>
      </c>
      <c r="L859">
        <f t="shared" si="54"/>
        <v>26560</v>
      </c>
    </row>
    <row r="860" spans="1:12">
      <c r="A860" s="6">
        <v>345</v>
      </c>
      <c r="B860" s="7" t="s">
        <v>890</v>
      </c>
      <c r="C860" s="34">
        <v>345</v>
      </c>
      <c r="D860" s="21" t="s">
        <v>1901</v>
      </c>
      <c r="E860" s="10">
        <v>125000</v>
      </c>
      <c r="F860" s="10">
        <v>125000</v>
      </c>
      <c r="G860" s="11">
        <v>140000</v>
      </c>
      <c r="H860" s="11">
        <v>140000</v>
      </c>
      <c r="I860" s="123">
        <f t="shared" si="55"/>
        <v>77375</v>
      </c>
      <c r="J860">
        <f t="shared" si="52"/>
        <v>77500</v>
      </c>
      <c r="K860">
        <f t="shared" si="53"/>
        <v>89600</v>
      </c>
      <c r="L860">
        <f t="shared" si="54"/>
        <v>89600</v>
      </c>
    </row>
    <row r="861" spans="1:12">
      <c r="A861" s="144" t="s">
        <v>891</v>
      </c>
      <c r="B861" s="144"/>
      <c r="C861" s="132" t="s">
        <v>2112</v>
      </c>
      <c r="D861" s="133"/>
      <c r="E861"/>
      <c r="F861"/>
      <c r="G861"/>
      <c r="H861"/>
      <c r="I861" s="123">
        <f t="shared" si="55"/>
        <v>0</v>
      </c>
      <c r="J861">
        <f t="shared" si="52"/>
        <v>0</v>
      </c>
      <c r="K861">
        <f t="shared" si="53"/>
        <v>0</v>
      </c>
      <c r="L861">
        <f t="shared" si="54"/>
        <v>0</v>
      </c>
    </row>
    <row r="862" spans="1:12">
      <c r="A862" s="6">
        <v>346</v>
      </c>
      <c r="B862" s="7" t="s">
        <v>892</v>
      </c>
      <c r="C862" s="34">
        <v>346</v>
      </c>
      <c r="D862" s="21" t="s">
        <v>1902</v>
      </c>
      <c r="E862" s="10">
        <v>137000</v>
      </c>
      <c r="F862" s="10">
        <v>137000</v>
      </c>
      <c r="G862" s="11">
        <v>140000</v>
      </c>
      <c r="H862" s="11">
        <v>140000</v>
      </c>
      <c r="I862" s="123">
        <f t="shared" si="55"/>
        <v>84803</v>
      </c>
      <c r="J862">
        <f t="shared" si="52"/>
        <v>84940</v>
      </c>
      <c r="K862">
        <f t="shared" si="53"/>
        <v>89600</v>
      </c>
      <c r="L862">
        <f t="shared" si="54"/>
        <v>89600</v>
      </c>
    </row>
    <row r="863" spans="1:12">
      <c r="A863" s="6">
        <v>347</v>
      </c>
      <c r="B863" s="7" t="s">
        <v>893</v>
      </c>
      <c r="C863" s="34">
        <v>347</v>
      </c>
      <c r="D863" s="21" t="s">
        <v>1903</v>
      </c>
      <c r="E863" s="10">
        <v>5500</v>
      </c>
      <c r="F863" s="10">
        <v>5500</v>
      </c>
      <c r="G863" s="11">
        <v>12000</v>
      </c>
      <c r="H863" s="11">
        <v>12000</v>
      </c>
      <c r="I863" s="123">
        <f t="shared" si="55"/>
        <v>3404.5</v>
      </c>
      <c r="J863">
        <f t="shared" si="52"/>
        <v>3410</v>
      </c>
      <c r="K863">
        <f t="shared" si="53"/>
        <v>7680</v>
      </c>
      <c r="L863">
        <f t="shared" si="54"/>
        <v>7680</v>
      </c>
    </row>
    <row r="864" spans="1:12">
      <c r="A864" s="6">
        <v>348</v>
      </c>
      <c r="B864" s="7" t="s">
        <v>894</v>
      </c>
      <c r="C864" s="34">
        <v>348</v>
      </c>
      <c r="D864" s="21" t="s">
        <v>1904</v>
      </c>
      <c r="E864" s="10">
        <v>45000</v>
      </c>
      <c r="F864" s="10">
        <v>45000</v>
      </c>
      <c r="G864" s="11">
        <v>62000</v>
      </c>
      <c r="H864" s="11">
        <v>62000</v>
      </c>
      <c r="I864" s="123">
        <f t="shared" si="55"/>
        <v>27855</v>
      </c>
      <c r="J864">
        <f t="shared" si="52"/>
        <v>27900</v>
      </c>
      <c r="K864">
        <f t="shared" si="53"/>
        <v>39680</v>
      </c>
      <c r="L864">
        <f t="shared" si="54"/>
        <v>39680</v>
      </c>
    </row>
    <row r="865" spans="1:12">
      <c r="A865" s="6">
        <v>349</v>
      </c>
      <c r="B865" s="7" t="s">
        <v>895</v>
      </c>
      <c r="C865" s="34">
        <v>349</v>
      </c>
      <c r="D865" s="21" t="s">
        <v>1905</v>
      </c>
      <c r="E865" s="10">
        <v>50000</v>
      </c>
      <c r="F865" s="10">
        <v>50000</v>
      </c>
      <c r="G865" s="11">
        <v>80000</v>
      </c>
      <c r="H865" s="11">
        <v>80000</v>
      </c>
      <c r="I865" s="123">
        <f t="shared" si="55"/>
        <v>30950</v>
      </c>
      <c r="J865">
        <f t="shared" si="52"/>
        <v>31000</v>
      </c>
      <c r="K865">
        <f t="shared" si="53"/>
        <v>51200</v>
      </c>
      <c r="L865">
        <f t="shared" si="54"/>
        <v>51200</v>
      </c>
    </row>
    <row r="866" spans="1:12">
      <c r="A866" s="6">
        <v>350</v>
      </c>
      <c r="B866" s="7" t="s">
        <v>896</v>
      </c>
      <c r="C866" s="34">
        <v>350</v>
      </c>
      <c r="D866" s="21" t="s">
        <v>1906</v>
      </c>
      <c r="E866" s="10">
        <v>17000</v>
      </c>
      <c r="F866" s="10">
        <v>17000</v>
      </c>
      <c r="G866" s="11">
        <v>17000</v>
      </c>
      <c r="H866" s="11">
        <v>17000</v>
      </c>
      <c r="I866" s="123">
        <f t="shared" si="55"/>
        <v>10523</v>
      </c>
      <c r="J866">
        <f t="shared" si="52"/>
        <v>10540</v>
      </c>
      <c r="K866">
        <f t="shared" si="53"/>
        <v>10880</v>
      </c>
      <c r="L866">
        <f t="shared" si="54"/>
        <v>10880</v>
      </c>
    </row>
    <row r="867" spans="1:12">
      <c r="A867" s="6">
        <v>351</v>
      </c>
      <c r="B867" s="7" t="s">
        <v>897</v>
      </c>
      <c r="C867" s="34">
        <v>351</v>
      </c>
      <c r="D867" s="21" t="s">
        <v>1907</v>
      </c>
      <c r="E867" s="10">
        <v>12000</v>
      </c>
      <c r="F867" s="10">
        <v>12000</v>
      </c>
      <c r="G867" s="11">
        <v>17000</v>
      </c>
      <c r="H867" s="11">
        <v>17000</v>
      </c>
      <c r="I867" s="123">
        <f t="shared" si="55"/>
        <v>7428</v>
      </c>
      <c r="J867">
        <f t="shared" si="52"/>
        <v>7440</v>
      </c>
      <c r="K867">
        <f t="shared" si="53"/>
        <v>10880</v>
      </c>
      <c r="L867">
        <f t="shared" si="54"/>
        <v>10880</v>
      </c>
    </row>
    <row r="868" spans="1:12">
      <c r="A868" s="6">
        <v>352</v>
      </c>
      <c r="B868" s="7" t="s">
        <v>898</v>
      </c>
      <c r="C868" s="34">
        <v>352</v>
      </c>
      <c r="D868" s="21" t="s">
        <v>1908</v>
      </c>
      <c r="E868" s="10">
        <v>85000</v>
      </c>
      <c r="F868" s="10">
        <v>85000</v>
      </c>
      <c r="G868" s="11">
        <v>130000</v>
      </c>
      <c r="H868" s="11">
        <v>130000</v>
      </c>
      <c r="I868" s="123">
        <f t="shared" si="55"/>
        <v>52615</v>
      </c>
      <c r="J868">
        <f t="shared" si="52"/>
        <v>52700</v>
      </c>
      <c r="K868">
        <f t="shared" si="53"/>
        <v>83200</v>
      </c>
      <c r="L868">
        <f t="shared" si="54"/>
        <v>83200</v>
      </c>
    </row>
    <row r="869" spans="1:12">
      <c r="A869" s="6">
        <v>353</v>
      </c>
      <c r="B869" s="7" t="s">
        <v>899</v>
      </c>
      <c r="C869" s="34">
        <v>353</v>
      </c>
      <c r="D869" s="21" t="s">
        <v>1909</v>
      </c>
      <c r="E869" s="10">
        <v>6000</v>
      </c>
      <c r="F869" s="10">
        <v>6000</v>
      </c>
      <c r="G869" s="11">
        <v>6000</v>
      </c>
      <c r="H869" s="11">
        <v>6000</v>
      </c>
      <c r="I869" s="123">
        <f t="shared" si="55"/>
        <v>3714</v>
      </c>
      <c r="J869">
        <f t="shared" si="52"/>
        <v>3720</v>
      </c>
      <c r="K869">
        <f t="shared" si="53"/>
        <v>3840</v>
      </c>
      <c r="L869">
        <f t="shared" si="54"/>
        <v>3840</v>
      </c>
    </row>
    <row r="870" spans="1:12">
      <c r="A870" s="6">
        <v>354</v>
      </c>
      <c r="B870" s="7" t="s">
        <v>900</v>
      </c>
      <c r="C870" s="34">
        <v>354</v>
      </c>
      <c r="D870" s="21" t="s">
        <v>1910</v>
      </c>
      <c r="E870" s="10">
        <v>12500</v>
      </c>
      <c r="F870" s="10">
        <v>12500</v>
      </c>
      <c r="G870" s="11">
        <v>17000</v>
      </c>
      <c r="H870" s="11">
        <v>17000</v>
      </c>
      <c r="I870" s="123">
        <f t="shared" si="55"/>
        <v>7737.5</v>
      </c>
      <c r="J870">
        <f t="shared" si="52"/>
        <v>7750</v>
      </c>
      <c r="K870">
        <f t="shared" si="53"/>
        <v>10880</v>
      </c>
      <c r="L870">
        <f t="shared" si="54"/>
        <v>10880</v>
      </c>
    </row>
    <row r="871" spans="1:12">
      <c r="A871" s="6">
        <v>355</v>
      </c>
      <c r="B871" s="7" t="s">
        <v>901</v>
      </c>
      <c r="C871" s="34">
        <v>355</v>
      </c>
      <c r="D871" s="21" t="s">
        <v>1911</v>
      </c>
      <c r="E871" s="10">
        <v>12500</v>
      </c>
      <c r="F871" s="10">
        <v>12500</v>
      </c>
      <c r="G871" s="11">
        <v>12000</v>
      </c>
      <c r="H871" s="11">
        <v>12000</v>
      </c>
      <c r="I871" s="123">
        <f t="shared" si="55"/>
        <v>7737.5</v>
      </c>
      <c r="J871">
        <f t="shared" si="52"/>
        <v>7750</v>
      </c>
      <c r="K871">
        <f t="shared" si="53"/>
        <v>7680</v>
      </c>
      <c r="L871">
        <f t="shared" si="54"/>
        <v>7680</v>
      </c>
    </row>
    <row r="872" spans="1:12">
      <c r="A872" s="6">
        <v>356</v>
      </c>
      <c r="B872" s="7" t="s">
        <v>902</v>
      </c>
      <c r="C872" s="34">
        <v>356</v>
      </c>
      <c r="D872" s="21" t="s">
        <v>1912</v>
      </c>
      <c r="E872" s="10">
        <v>5500</v>
      </c>
      <c r="F872" s="10">
        <v>5500</v>
      </c>
      <c r="G872" s="11">
        <v>9000</v>
      </c>
      <c r="H872" s="11">
        <v>9000</v>
      </c>
      <c r="I872" s="123">
        <f t="shared" si="55"/>
        <v>3404.5</v>
      </c>
      <c r="J872">
        <f t="shared" si="52"/>
        <v>3410</v>
      </c>
      <c r="K872">
        <f t="shared" si="53"/>
        <v>5760</v>
      </c>
      <c r="L872">
        <f t="shared" si="54"/>
        <v>5760</v>
      </c>
    </row>
    <row r="873" spans="1:12">
      <c r="A873" s="6">
        <v>357</v>
      </c>
      <c r="B873" s="7" t="s">
        <v>903</v>
      </c>
      <c r="C873" s="34">
        <v>357</v>
      </c>
      <c r="D873" s="21" t="s">
        <v>1913</v>
      </c>
      <c r="E873" s="10">
        <v>12000</v>
      </c>
      <c r="F873" s="10">
        <v>12000</v>
      </c>
      <c r="G873" s="11">
        <v>12000</v>
      </c>
      <c r="H873" s="11">
        <v>12000</v>
      </c>
      <c r="I873" s="123">
        <f t="shared" si="55"/>
        <v>7428</v>
      </c>
      <c r="J873">
        <f t="shared" si="52"/>
        <v>7440</v>
      </c>
      <c r="K873">
        <f t="shared" si="53"/>
        <v>7680</v>
      </c>
      <c r="L873">
        <f t="shared" si="54"/>
        <v>7680</v>
      </c>
    </row>
    <row r="874" spans="1:12">
      <c r="A874" s="6">
        <v>358</v>
      </c>
      <c r="B874" s="7" t="s">
        <v>904</v>
      </c>
      <c r="C874" s="34">
        <v>358</v>
      </c>
      <c r="D874" s="21" t="s">
        <v>1914</v>
      </c>
      <c r="E874" s="10">
        <v>75000</v>
      </c>
      <c r="F874" s="10">
        <v>75000</v>
      </c>
      <c r="G874" s="11">
        <v>120000</v>
      </c>
      <c r="H874" s="11">
        <v>120000</v>
      </c>
      <c r="I874" s="123">
        <f t="shared" si="55"/>
        <v>46425</v>
      </c>
      <c r="J874">
        <f t="shared" si="52"/>
        <v>46500</v>
      </c>
      <c r="K874">
        <f t="shared" si="53"/>
        <v>76800</v>
      </c>
      <c r="L874">
        <f t="shared" si="54"/>
        <v>76800</v>
      </c>
    </row>
    <row r="875" spans="1:12">
      <c r="A875" s="6">
        <v>359</v>
      </c>
      <c r="B875" s="7" t="s">
        <v>905</v>
      </c>
      <c r="C875" s="34">
        <v>359</v>
      </c>
      <c r="D875" s="20" t="s">
        <v>1915</v>
      </c>
      <c r="E875" s="10">
        <v>54000</v>
      </c>
      <c r="F875" s="10">
        <v>54000</v>
      </c>
      <c r="G875" s="11">
        <v>70000</v>
      </c>
      <c r="H875" s="11">
        <v>70000</v>
      </c>
      <c r="I875" s="123">
        <f t="shared" si="55"/>
        <v>33426</v>
      </c>
      <c r="J875">
        <f t="shared" si="52"/>
        <v>33480</v>
      </c>
      <c r="K875">
        <f t="shared" si="53"/>
        <v>44800</v>
      </c>
      <c r="L875">
        <f t="shared" si="54"/>
        <v>44800</v>
      </c>
    </row>
    <row r="876" spans="1:12">
      <c r="A876" s="6">
        <v>360</v>
      </c>
      <c r="B876" s="7" t="s">
        <v>477</v>
      </c>
      <c r="C876" s="34">
        <v>360</v>
      </c>
      <c r="D876" s="20" t="s">
        <v>1916</v>
      </c>
      <c r="E876" s="10">
        <v>17000</v>
      </c>
      <c r="F876" s="10">
        <v>17000</v>
      </c>
      <c r="G876" s="11">
        <v>22000</v>
      </c>
      <c r="H876" s="11">
        <v>22000</v>
      </c>
      <c r="I876" s="123">
        <f t="shared" si="55"/>
        <v>10523</v>
      </c>
      <c r="J876">
        <f t="shared" si="52"/>
        <v>10540</v>
      </c>
      <c r="K876">
        <f t="shared" si="53"/>
        <v>14080</v>
      </c>
      <c r="L876">
        <f t="shared" si="54"/>
        <v>14080</v>
      </c>
    </row>
    <row r="877" spans="1:12">
      <c r="A877" s="6">
        <v>361</v>
      </c>
      <c r="B877" s="7" t="s">
        <v>906</v>
      </c>
      <c r="C877" s="34">
        <v>361</v>
      </c>
      <c r="D877" s="20" t="s">
        <v>1917</v>
      </c>
      <c r="E877" s="10">
        <v>17000</v>
      </c>
      <c r="F877" s="10">
        <v>17000</v>
      </c>
      <c r="G877" s="11">
        <v>20000</v>
      </c>
      <c r="H877" s="11">
        <v>20000</v>
      </c>
      <c r="I877" s="123">
        <f t="shared" si="55"/>
        <v>10523</v>
      </c>
      <c r="J877">
        <f t="shared" si="52"/>
        <v>10540</v>
      </c>
      <c r="K877">
        <f t="shared" si="53"/>
        <v>12800</v>
      </c>
      <c r="L877">
        <f t="shared" si="54"/>
        <v>12800</v>
      </c>
    </row>
    <row r="878" spans="1:12">
      <c r="A878" s="6">
        <v>362</v>
      </c>
      <c r="B878" s="7" t="s">
        <v>907</v>
      </c>
      <c r="C878" s="34">
        <v>362</v>
      </c>
      <c r="D878" s="21" t="s">
        <v>1918</v>
      </c>
      <c r="E878" s="10">
        <v>154000</v>
      </c>
      <c r="F878" s="10">
        <v>154000</v>
      </c>
      <c r="G878" s="11">
        <v>230000</v>
      </c>
      <c r="H878" s="11">
        <v>230000</v>
      </c>
      <c r="I878" s="123">
        <f t="shared" si="55"/>
        <v>95326</v>
      </c>
      <c r="J878">
        <f t="shared" si="52"/>
        <v>95480</v>
      </c>
      <c r="K878">
        <f t="shared" si="53"/>
        <v>147200</v>
      </c>
      <c r="L878">
        <f t="shared" si="54"/>
        <v>147200</v>
      </c>
    </row>
    <row r="879" spans="1:12">
      <c r="A879" s="6">
        <v>363</v>
      </c>
      <c r="B879" s="7" t="s">
        <v>908</v>
      </c>
      <c r="C879" s="34">
        <v>363</v>
      </c>
      <c r="D879" s="21" t="s">
        <v>1919</v>
      </c>
      <c r="E879" s="10">
        <v>12500</v>
      </c>
      <c r="F879" s="10">
        <v>12500</v>
      </c>
      <c r="G879" s="11">
        <v>20000</v>
      </c>
      <c r="H879" s="11">
        <v>20000</v>
      </c>
      <c r="I879" s="123">
        <f t="shared" si="55"/>
        <v>7737.5</v>
      </c>
      <c r="J879">
        <f t="shared" si="52"/>
        <v>7750</v>
      </c>
      <c r="K879">
        <f t="shared" si="53"/>
        <v>12800</v>
      </c>
      <c r="L879">
        <f t="shared" si="54"/>
        <v>12800</v>
      </c>
    </row>
    <row r="880" spans="1:12">
      <c r="A880" s="6">
        <v>364</v>
      </c>
      <c r="B880" s="7" t="s">
        <v>909</v>
      </c>
      <c r="C880" s="34">
        <v>364</v>
      </c>
      <c r="D880" s="21" t="s">
        <v>1920</v>
      </c>
      <c r="E880" s="10">
        <v>105000</v>
      </c>
      <c r="F880" s="10">
        <v>105000</v>
      </c>
      <c r="G880" s="11">
        <v>85000</v>
      </c>
      <c r="H880" s="11">
        <v>85000</v>
      </c>
      <c r="I880" s="123">
        <f t="shared" si="55"/>
        <v>64995</v>
      </c>
      <c r="J880">
        <f t="shared" si="52"/>
        <v>65100</v>
      </c>
      <c r="K880">
        <f t="shared" si="53"/>
        <v>54400</v>
      </c>
      <c r="L880">
        <f t="shared" si="54"/>
        <v>54400</v>
      </c>
    </row>
    <row r="881" spans="1:12">
      <c r="A881" s="6">
        <v>365</v>
      </c>
      <c r="B881" s="7" t="s">
        <v>910</v>
      </c>
      <c r="C881" s="34">
        <v>365</v>
      </c>
      <c r="D881" s="30" t="s">
        <v>1921</v>
      </c>
      <c r="E881" s="10">
        <v>58000</v>
      </c>
      <c r="F881" s="10">
        <v>58000</v>
      </c>
      <c r="G881" s="11">
        <v>85000</v>
      </c>
      <c r="H881" s="11">
        <v>85000</v>
      </c>
      <c r="I881" s="123">
        <f t="shared" si="55"/>
        <v>35902</v>
      </c>
      <c r="J881">
        <f t="shared" si="52"/>
        <v>35960</v>
      </c>
      <c r="K881">
        <f t="shared" si="53"/>
        <v>54400</v>
      </c>
      <c r="L881">
        <f t="shared" si="54"/>
        <v>54400</v>
      </c>
    </row>
    <row r="882" spans="1:12">
      <c r="A882" s="6">
        <v>366</v>
      </c>
      <c r="B882" s="7" t="s">
        <v>911</v>
      </c>
      <c r="C882" s="34">
        <v>366</v>
      </c>
      <c r="D882" s="21" t="s">
        <v>1922</v>
      </c>
      <c r="E882" s="10">
        <v>110000</v>
      </c>
      <c r="F882" s="10">
        <v>110000</v>
      </c>
      <c r="G882" s="11">
        <v>150000</v>
      </c>
      <c r="H882" s="11">
        <v>150000</v>
      </c>
      <c r="I882" s="123">
        <f t="shared" si="55"/>
        <v>68090</v>
      </c>
      <c r="J882">
        <f t="shared" si="52"/>
        <v>68200</v>
      </c>
      <c r="K882">
        <f t="shared" si="53"/>
        <v>96000</v>
      </c>
      <c r="L882">
        <f t="shared" si="54"/>
        <v>96000</v>
      </c>
    </row>
    <row r="883" spans="1:12">
      <c r="A883" s="6">
        <v>367</v>
      </c>
      <c r="B883" s="7" t="s">
        <v>912</v>
      </c>
      <c r="C883" s="34">
        <v>367</v>
      </c>
      <c r="D883" s="21" t="s">
        <v>1923</v>
      </c>
      <c r="E883" s="10">
        <v>100000</v>
      </c>
      <c r="F883" s="10">
        <v>100000</v>
      </c>
      <c r="G883" s="11">
        <v>300000</v>
      </c>
      <c r="H883" s="11">
        <v>300000</v>
      </c>
      <c r="I883" s="123">
        <f t="shared" si="55"/>
        <v>61900</v>
      </c>
      <c r="J883">
        <f t="shared" si="52"/>
        <v>62000</v>
      </c>
      <c r="K883">
        <f t="shared" si="53"/>
        <v>192000</v>
      </c>
      <c r="L883">
        <f t="shared" si="54"/>
        <v>192000</v>
      </c>
    </row>
    <row r="884" spans="1:12">
      <c r="A884" s="6">
        <v>368</v>
      </c>
      <c r="B884" s="7" t="s">
        <v>913</v>
      </c>
      <c r="C884" s="34">
        <v>368</v>
      </c>
      <c r="D884" s="21" t="s">
        <v>1924</v>
      </c>
      <c r="E884" s="10">
        <v>12500</v>
      </c>
      <c r="F884" s="10">
        <v>12500</v>
      </c>
      <c r="G884" s="11">
        <v>12500</v>
      </c>
      <c r="H884" s="11">
        <v>12500</v>
      </c>
      <c r="I884" s="123">
        <f t="shared" si="55"/>
        <v>7737.5</v>
      </c>
      <c r="J884">
        <f t="shared" si="52"/>
        <v>7750</v>
      </c>
      <c r="K884">
        <f t="shared" si="53"/>
        <v>8000</v>
      </c>
      <c r="L884">
        <f t="shared" si="54"/>
        <v>8000</v>
      </c>
    </row>
    <row r="885" spans="1:12">
      <c r="A885" s="6">
        <v>369</v>
      </c>
      <c r="B885" s="7" t="s">
        <v>914</v>
      </c>
      <c r="C885" s="34">
        <v>369</v>
      </c>
      <c r="D885" s="21" t="s">
        <v>1925</v>
      </c>
      <c r="E885" s="10">
        <v>60000</v>
      </c>
      <c r="F885" s="10">
        <v>60000</v>
      </c>
      <c r="G885" s="11">
        <v>78000</v>
      </c>
      <c r="H885" s="11">
        <v>78000</v>
      </c>
      <c r="I885" s="123">
        <f t="shared" si="55"/>
        <v>37140</v>
      </c>
      <c r="J885">
        <f t="shared" si="52"/>
        <v>37200</v>
      </c>
      <c r="K885">
        <f t="shared" si="53"/>
        <v>49920</v>
      </c>
      <c r="L885">
        <f t="shared" si="54"/>
        <v>49920</v>
      </c>
    </row>
    <row r="886" spans="1:12">
      <c r="A886" s="6">
        <v>370</v>
      </c>
      <c r="B886" s="7" t="s">
        <v>915</v>
      </c>
      <c r="C886" s="34">
        <v>370</v>
      </c>
      <c r="D886" s="21" t="s">
        <v>1926</v>
      </c>
      <c r="E886" s="10">
        <v>40000</v>
      </c>
      <c r="F886" s="10">
        <v>40000</v>
      </c>
      <c r="G886" s="11">
        <v>55000</v>
      </c>
      <c r="H886" s="11">
        <v>55000</v>
      </c>
      <c r="I886" s="123">
        <f t="shared" si="55"/>
        <v>24760</v>
      </c>
      <c r="J886">
        <f t="shared" si="52"/>
        <v>24800</v>
      </c>
      <c r="K886">
        <f t="shared" si="53"/>
        <v>35200</v>
      </c>
      <c r="L886">
        <f t="shared" si="54"/>
        <v>35200</v>
      </c>
    </row>
    <row r="887" spans="1:12">
      <c r="A887" s="6">
        <v>371</v>
      </c>
      <c r="B887" s="7" t="s">
        <v>916</v>
      </c>
      <c r="C887" s="34">
        <v>371</v>
      </c>
      <c r="D887" s="21" t="s">
        <v>1927</v>
      </c>
      <c r="E887" s="10">
        <v>60000</v>
      </c>
      <c r="F887" s="10">
        <v>60000</v>
      </c>
      <c r="G887" s="11">
        <v>78000</v>
      </c>
      <c r="H887" s="11">
        <v>78000</v>
      </c>
      <c r="I887" s="123">
        <f t="shared" si="55"/>
        <v>37140</v>
      </c>
      <c r="J887">
        <f t="shared" si="52"/>
        <v>37200</v>
      </c>
      <c r="K887">
        <f t="shared" si="53"/>
        <v>49920</v>
      </c>
      <c r="L887">
        <f t="shared" si="54"/>
        <v>49920</v>
      </c>
    </row>
    <row r="888" spans="1:12">
      <c r="A888" s="6">
        <v>372</v>
      </c>
      <c r="B888" s="7" t="s">
        <v>917</v>
      </c>
      <c r="C888" s="34">
        <v>372</v>
      </c>
      <c r="D888" s="21" t="s">
        <v>1928</v>
      </c>
      <c r="E888" s="10">
        <v>25000</v>
      </c>
      <c r="F888" s="10">
        <v>25000</v>
      </c>
      <c r="G888" s="11">
        <v>33000</v>
      </c>
      <c r="H888" s="11">
        <v>33000</v>
      </c>
      <c r="I888" s="123">
        <f t="shared" si="55"/>
        <v>15475</v>
      </c>
      <c r="J888">
        <f t="shared" si="52"/>
        <v>15500</v>
      </c>
      <c r="K888">
        <f t="shared" si="53"/>
        <v>21120</v>
      </c>
      <c r="L888">
        <f t="shared" si="54"/>
        <v>21120</v>
      </c>
    </row>
    <row r="889" spans="1:12">
      <c r="A889" s="6">
        <v>373</v>
      </c>
      <c r="B889" s="7" t="s">
        <v>918</v>
      </c>
      <c r="C889" s="34">
        <v>373</v>
      </c>
      <c r="D889" s="21" t="s">
        <v>1929</v>
      </c>
      <c r="E889" s="13"/>
      <c r="F889" s="13"/>
      <c r="G889" s="11">
        <v>75000</v>
      </c>
      <c r="H889" s="11">
        <v>75000</v>
      </c>
      <c r="I889" s="123">
        <f t="shared" si="55"/>
        <v>0</v>
      </c>
      <c r="J889">
        <f t="shared" si="52"/>
        <v>0</v>
      </c>
      <c r="K889">
        <f t="shared" si="53"/>
        <v>48000</v>
      </c>
      <c r="L889">
        <f t="shared" si="54"/>
        <v>48000</v>
      </c>
    </row>
    <row r="890" spans="1:12">
      <c r="A890" s="6">
        <v>374</v>
      </c>
      <c r="B890" s="7" t="s">
        <v>919</v>
      </c>
      <c r="C890" s="34">
        <v>374</v>
      </c>
      <c r="D890" s="21" t="s">
        <v>1930</v>
      </c>
      <c r="E890" s="10">
        <v>30000</v>
      </c>
      <c r="F890" s="10">
        <v>30000</v>
      </c>
      <c r="G890" s="11">
        <v>60000</v>
      </c>
      <c r="H890" s="11">
        <v>60000</v>
      </c>
      <c r="I890" s="123">
        <f t="shared" si="55"/>
        <v>18570</v>
      </c>
      <c r="J890">
        <f t="shared" si="52"/>
        <v>18600</v>
      </c>
      <c r="K890">
        <f t="shared" si="53"/>
        <v>38400</v>
      </c>
      <c r="L890">
        <f t="shared" si="54"/>
        <v>38400</v>
      </c>
    </row>
    <row r="891" spans="1:12">
      <c r="A891" s="6">
        <v>375</v>
      </c>
      <c r="B891" s="7" t="s">
        <v>920</v>
      </c>
      <c r="C891" s="34">
        <v>375</v>
      </c>
      <c r="D891" s="21" t="s">
        <v>1931</v>
      </c>
      <c r="E891" s="10">
        <v>12000</v>
      </c>
      <c r="F891" s="10">
        <v>12000</v>
      </c>
      <c r="G891" s="11">
        <v>20000</v>
      </c>
      <c r="H891" s="11">
        <v>20000</v>
      </c>
      <c r="I891" s="123">
        <f t="shared" si="55"/>
        <v>7428</v>
      </c>
      <c r="J891">
        <f t="shared" si="52"/>
        <v>7440</v>
      </c>
      <c r="K891">
        <f t="shared" si="53"/>
        <v>12800</v>
      </c>
      <c r="L891">
        <f t="shared" si="54"/>
        <v>12800</v>
      </c>
    </row>
    <row r="892" spans="1:12" ht="25.5">
      <c r="A892" s="6">
        <v>376</v>
      </c>
      <c r="B892" s="7" t="s">
        <v>1063</v>
      </c>
      <c r="C892" s="34">
        <v>376</v>
      </c>
      <c r="D892" s="21" t="s">
        <v>1932</v>
      </c>
      <c r="E892" s="10">
        <v>6000</v>
      </c>
      <c r="F892" s="10">
        <v>6000</v>
      </c>
      <c r="G892" s="11">
        <v>7000</v>
      </c>
      <c r="H892" s="11">
        <v>7000</v>
      </c>
      <c r="I892" s="123">
        <f t="shared" si="55"/>
        <v>3714</v>
      </c>
      <c r="J892">
        <f t="shared" si="52"/>
        <v>3720</v>
      </c>
      <c r="K892">
        <f t="shared" si="53"/>
        <v>4480</v>
      </c>
      <c r="L892">
        <f t="shared" si="54"/>
        <v>4480</v>
      </c>
    </row>
    <row r="893" spans="1:12">
      <c r="A893" s="6">
        <v>377</v>
      </c>
      <c r="B893" s="7" t="s">
        <v>921</v>
      </c>
      <c r="C893" s="34">
        <v>377</v>
      </c>
      <c r="D893" s="21" t="s">
        <v>1933</v>
      </c>
      <c r="E893" s="13"/>
      <c r="F893" s="13"/>
      <c r="G893" s="11">
        <v>60000</v>
      </c>
      <c r="H893" s="11">
        <v>60000</v>
      </c>
      <c r="I893" s="123">
        <f t="shared" si="55"/>
        <v>0</v>
      </c>
      <c r="J893">
        <f t="shared" si="52"/>
        <v>0</v>
      </c>
      <c r="K893">
        <f t="shared" si="53"/>
        <v>38400</v>
      </c>
      <c r="L893">
        <f t="shared" si="54"/>
        <v>38400</v>
      </c>
    </row>
    <row r="894" spans="1:12">
      <c r="A894" s="6">
        <v>378</v>
      </c>
      <c r="B894" s="7" t="s">
        <v>922</v>
      </c>
      <c r="C894" s="34">
        <v>378</v>
      </c>
      <c r="D894" s="21" t="s">
        <v>1934</v>
      </c>
      <c r="E894" s="13"/>
      <c r="F894" s="13"/>
      <c r="G894" s="11">
        <v>52000</v>
      </c>
      <c r="H894" s="11">
        <v>52000</v>
      </c>
      <c r="I894" s="123">
        <f t="shared" si="55"/>
        <v>0</v>
      </c>
      <c r="J894">
        <f t="shared" si="52"/>
        <v>0</v>
      </c>
      <c r="K894">
        <f t="shared" si="53"/>
        <v>33280</v>
      </c>
      <c r="L894">
        <f t="shared" si="54"/>
        <v>33280</v>
      </c>
    </row>
    <row r="895" spans="1:12">
      <c r="A895" s="6">
        <v>379</v>
      </c>
      <c r="B895" s="7" t="s">
        <v>478</v>
      </c>
      <c r="C895" s="34">
        <v>379</v>
      </c>
      <c r="D895" s="21" t="s">
        <v>1935</v>
      </c>
      <c r="E895" s="13"/>
      <c r="F895" s="13"/>
      <c r="G895" s="11">
        <v>14000</v>
      </c>
      <c r="H895" s="11">
        <v>14000</v>
      </c>
      <c r="I895" s="123">
        <f t="shared" si="55"/>
        <v>0</v>
      </c>
      <c r="J895">
        <f t="shared" si="52"/>
        <v>0</v>
      </c>
      <c r="K895">
        <f t="shared" si="53"/>
        <v>8960</v>
      </c>
      <c r="L895">
        <f t="shared" si="54"/>
        <v>8960</v>
      </c>
    </row>
    <row r="896" spans="1:12">
      <c r="A896" s="144" t="s">
        <v>923</v>
      </c>
      <c r="B896" s="144"/>
      <c r="C896" s="134" t="s">
        <v>2124</v>
      </c>
      <c r="D896" s="135"/>
      <c r="E896"/>
      <c r="F896"/>
      <c r="G896"/>
      <c r="H896"/>
      <c r="I896" s="123">
        <f t="shared" si="55"/>
        <v>0</v>
      </c>
      <c r="J896">
        <f t="shared" si="52"/>
        <v>0</v>
      </c>
      <c r="K896">
        <f t="shared" si="53"/>
        <v>0</v>
      </c>
      <c r="L896">
        <f t="shared" si="54"/>
        <v>0</v>
      </c>
    </row>
    <row r="897" spans="1:12">
      <c r="A897" s="6">
        <v>380</v>
      </c>
      <c r="B897" s="7" t="s">
        <v>479</v>
      </c>
      <c r="C897" s="34">
        <v>380</v>
      </c>
      <c r="D897" s="20" t="s">
        <v>1936</v>
      </c>
      <c r="E897" s="10">
        <v>125000</v>
      </c>
      <c r="F897" s="10">
        <v>125000</v>
      </c>
      <c r="G897" s="11">
        <v>195000</v>
      </c>
      <c r="H897" s="11">
        <v>195000</v>
      </c>
      <c r="I897" s="123">
        <f t="shared" si="55"/>
        <v>77375</v>
      </c>
      <c r="J897">
        <f t="shared" si="52"/>
        <v>77500</v>
      </c>
      <c r="K897">
        <f t="shared" si="53"/>
        <v>124800</v>
      </c>
      <c r="L897">
        <f t="shared" si="54"/>
        <v>124800</v>
      </c>
    </row>
    <row r="898" spans="1:12">
      <c r="A898" s="6">
        <v>381</v>
      </c>
      <c r="B898" s="7" t="s">
        <v>480</v>
      </c>
      <c r="C898" s="34">
        <v>381</v>
      </c>
      <c r="D898" s="20" t="s">
        <v>1937</v>
      </c>
      <c r="E898" s="10">
        <v>25000</v>
      </c>
      <c r="F898" s="10">
        <v>25000</v>
      </c>
      <c r="G898" s="11">
        <v>37000</v>
      </c>
      <c r="H898" s="11">
        <v>37000</v>
      </c>
      <c r="I898" s="123">
        <f t="shared" si="55"/>
        <v>15475</v>
      </c>
      <c r="J898">
        <f t="shared" si="52"/>
        <v>15500</v>
      </c>
      <c r="K898">
        <f t="shared" si="53"/>
        <v>23680</v>
      </c>
      <c r="L898">
        <f t="shared" si="54"/>
        <v>23680</v>
      </c>
    </row>
    <row r="899" spans="1:12">
      <c r="A899" s="6">
        <v>382</v>
      </c>
      <c r="B899" s="7" t="s">
        <v>481</v>
      </c>
      <c r="C899" s="34">
        <v>382</v>
      </c>
      <c r="D899" s="20" t="s">
        <v>1938</v>
      </c>
      <c r="E899" s="10">
        <v>136000</v>
      </c>
      <c r="F899" s="10">
        <v>136000</v>
      </c>
      <c r="G899" s="11">
        <v>220000</v>
      </c>
      <c r="H899" s="11">
        <v>220000</v>
      </c>
      <c r="I899" s="123">
        <f t="shared" si="55"/>
        <v>84184</v>
      </c>
      <c r="J899">
        <f t="shared" si="52"/>
        <v>84320</v>
      </c>
      <c r="K899">
        <f t="shared" si="53"/>
        <v>140800</v>
      </c>
      <c r="L899">
        <f t="shared" si="54"/>
        <v>140800</v>
      </c>
    </row>
    <row r="900" spans="1:12">
      <c r="A900" s="6">
        <v>383</v>
      </c>
      <c r="B900" s="7" t="s">
        <v>924</v>
      </c>
      <c r="C900" s="34">
        <v>383</v>
      </c>
      <c r="D900" s="21" t="s">
        <v>1939</v>
      </c>
      <c r="E900" s="10">
        <v>6000</v>
      </c>
      <c r="F900" s="10">
        <v>6000</v>
      </c>
      <c r="G900" s="11">
        <v>12000</v>
      </c>
      <c r="H900" s="11">
        <v>12000</v>
      </c>
      <c r="I900" s="123">
        <f t="shared" si="55"/>
        <v>3714</v>
      </c>
      <c r="J900">
        <f t="shared" ref="J900:J963" si="56">+F900*0.62</f>
        <v>3720</v>
      </c>
      <c r="K900">
        <f t="shared" ref="K900:K963" si="57">+G900*0.64</f>
        <v>7680</v>
      </c>
      <c r="L900">
        <f t="shared" ref="L900:L963" si="58">+H900*0.64</f>
        <v>7680</v>
      </c>
    </row>
    <row r="901" spans="1:12">
      <c r="A901" s="6">
        <v>384</v>
      </c>
      <c r="B901" s="7" t="s">
        <v>925</v>
      </c>
      <c r="C901" s="34">
        <v>384</v>
      </c>
      <c r="D901" s="20" t="s">
        <v>1940</v>
      </c>
      <c r="E901" s="10">
        <v>26000</v>
      </c>
      <c r="F901" s="10">
        <v>26000</v>
      </c>
      <c r="G901" s="11">
        <v>34000</v>
      </c>
      <c r="H901" s="11">
        <v>34000</v>
      </c>
      <c r="I901" s="123">
        <f t="shared" si="55"/>
        <v>16094</v>
      </c>
      <c r="J901">
        <f t="shared" si="56"/>
        <v>16120</v>
      </c>
      <c r="K901">
        <f t="shared" si="57"/>
        <v>21760</v>
      </c>
      <c r="L901">
        <f t="shared" si="58"/>
        <v>21760</v>
      </c>
    </row>
    <row r="902" spans="1:12">
      <c r="A902" s="6">
        <v>385</v>
      </c>
      <c r="B902" s="7" t="s">
        <v>926</v>
      </c>
      <c r="C902" s="34">
        <v>385</v>
      </c>
      <c r="D902" s="20" t="s">
        <v>1941</v>
      </c>
      <c r="E902" s="10">
        <v>12500</v>
      </c>
      <c r="F902" s="10">
        <v>12500</v>
      </c>
      <c r="G902" s="11">
        <v>19000</v>
      </c>
      <c r="H902" s="11">
        <v>19000</v>
      </c>
      <c r="I902" s="123">
        <f t="shared" si="55"/>
        <v>7737.5</v>
      </c>
      <c r="J902">
        <f t="shared" si="56"/>
        <v>7750</v>
      </c>
      <c r="K902">
        <f t="shared" si="57"/>
        <v>12160</v>
      </c>
      <c r="L902">
        <f t="shared" si="58"/>
        <v>12160</v>
      </c>
    </row>
    <row r="903" spans="1:12">
      <c r="A903" s="6">
        <v>386</v>
      </c>
      <c r="B903" s="7" t="s">
        <v>927</v>
      </c>
      <c r="C903" s="34">
        <v>386</v>
      </c>
      <c r="D903" s="21" t="s">
        <v>1942</v>
      </c>
      <c r="E903" s="10">
        <v>17000</v>
      </c>
      <c r="F903" s="10">
        <v>17000</v>
      </c>
      <c r="G903" s="11">
        <v>25000</v>
      </c>
      <c r="H903" s="11">
        <v>25000</v>
      </c>
      <c r="I903" s="123">
        <f t="shared" si="55"/>
        <v>10523</v>
      </c>
      <c r="J903">
        <f t="shared" si="56"/>
        <v>10540</v>
      </c>
      <c r="K903">
        <f t="shared" si="57"/>
        <v>16000</v>
      </c>
      <c r="L903">
        <f t="shared" si="58"/>
        <v>16000</v>
      </c>
    </row>
    <row r="904" spans="1:12">
      <c r="A904" s="6">
        <v>387</v>
      </c>
      <c r="B904" s="7" t="s">
        <v>482</v>
      </c>
      <c r="C904" s="34">
        <v>387</v>
      </c>
      <c r="D904" s="21" t="s">
        <v>1943</v>
      </c>
      <c r="E904" s="10">
        <v>20000</v>
      </c>
      <c r="F904" s="10">
        <v>20000</v>
      </c>
      <c r="G904" s="11">
        <v>30000</v>
      </c>
      <c r="H904" s="11">
        <v>30000</v>
      </c>
      <c r="I904" s="123">
        <f t="shared" si="55"/>
        <v>12380</v>
      </c>
      <c r="J904">
        <f t="shared" si="56"/>
        <v>12400</v>
      </c>
      <c r="K904">
        <f t="shared" si="57"/>
        <v>19200</v>
      </c>
      <c r="L904">
        <f t="shared" si="58"/>
        <v>19200</v>
      </c>
    </row>
    <row r="905" spans="1:12">
      <c r="A905" s="6">
        <v>388</v>
      </c>
      <c r="B905" s="7" t="s">
        <v>928</v>
      </c>
      <c r="C905" s="34">
        <v>388</v>
      </c>
      <c r="D905" s="21" t="s">
        <v>1944</v>
      </c>
      <c r="E905" s="10">
        <v>120000</v>
      </c>
      <c r="F905" s="10">
        <v>120000</v>
      </c>
      <c r="G905" s="11">
        <v>160000</v>
      </c>
      <c r="H905" s="11">
        <v>160000</v>
      </c>
      <c r="I905" s="123">
        <f t="shared" si="55"/>
        <v>74280</v>
      </c>
      <c r="J905">
        <f t="shared" si="56"/>
        <v>74400</v>
      </c>
      <c r="K905">
        <f t="shared" si="57"/>
        <v>102400</v>
      </c>
      <c r="L905">
        <f t="shared" si="58"/>
        <v>102400</v>
      </c>
    </row>
    <row r="906" spans="1:12">
      <c r="A906" s="6">
        <v>389</v>
      </c>
      <c r="B906" s="7" t="s">
        <v>929</v>
      </c>
      <c r="C906" s="34">
        <v>389</v>
      </c>
      <c r="D906" s="21" t="s">
        <v>1945</v>
      </c>
      <c r="E906" s="10">
        <v>110000</v>
      </c>
      <c r="F906" s="10">
        <v>110000</v>
      </c>
      <c r="G906" s="11">
        <v>145000</v>
      </c>
      <c r="H906" s="11">
        <v>145000</v>
      </c>
      <c r="I906" s="123">
        <f t="shared" si="55"/>
        <v>68090</v>
      </c>
      <c r="J906">
        <f t="shared" si="56"/>
        <v>68200</v>
      </c>
      <c r="K906">
        <f t="shared" si="57"/>
        <v>92800</v>
      </c>
      <c r="L906">
        <f t="shared" si="58"/>
        <v>92800</v>
      </c>
    </row>
    <row r="907" spans="1:12">
      <c r="A907" s="6">
        <v>390</v>
      </c>
      <c r="B907" s="7" t="s">
        <v>930</v>
      </c>
      <c r="C907" s="34">
        <v>390</v>
      </c>
      <c r="D907" s="21" t="s">
        <v>1946</v>
      </c>
      <c r="E907" s="10">
        <v>14000</v>
      </c>
      <c r="F907" s="10">
        <v>14000</v>
      </c>
      <c r="G907" s="11">
        <v>29000</v>
      </c>
      <c r="H907" s="11">
        <v>29000</v>
      </c>
      <c r="I907" s="123">
        <f t="shared" si="55"/>
        <v>8666</v>
      </c>
      <c r="J907">
        <f t="shared" si="56"/>
        <v>8680</v>
      </c>
      <c r="K907">
        <f t="shared" si="57"/>
        <v>18560</v>
      </c>
      <c r="L907">
        <f t="shared" si="58"/>
        <v>18560</v>
      </c>
    </row>
    <row r="908" spans="1:12">
      <c r="A908" s="6">
        <v>391</v>
      </c>
      <c r="B908" s="7" t="s">
        <v>931</v>
      </c>
      <c r="C908" s="34">
        <v>391</v>
      </c>
      <c r="D908" s="21" t="s">
        <v>1947</v>
      </c>
      <c r="E908" s="10">
        <v>6000</v>
      </c>
      <c r="F908" s="10">
        <v>6000</v>
      </c>
      <c r="G908" s="11">
        <v>7500</v>
      </c>
      <c r="H908" s="11">
        <v>7500</v>
      </c>
      <c r="I908" s="123">
        <f t="shared" si="55"/>
        <v>3714</v>
      </c>
      <c r="J908">
        <f t="shared" si="56"/>
        <v>3720</v>
      </c>
      <c r="K908">
        <f t="shared" si="57"/>
        <v>4800</v>
      </c>
      <c r="L908">
        <f t="shared" si="58"/>
        <v>4800</v>
      </c>
    </row>
    <row r="909" spans="1:12">
      <c r="A909" s="6">
        <v>392</v>
      </c>
      <c r="B909" s="7" t="s">
        <v>483</v>
      </c>
      <c r="C909" s="34">
        <v>392</v>
      </c>
      <c r="D909" s="20" t="s">
        <v>1948</v>
      </c>
      <c r="E909" s="10">
        <v>30000</v>
      </c>
      <c r="F909" s="10">
        <v>30000</v>
      </c>
      <c r="G909" s="11">
        <v>60000</v>
      </c>
      <c r="H909" s="11">
        <v>60000</v>
      </c>
      <c r="I909" s="123">
        <f t="shared" si="55"/>
        <v>18570</v>
      </c>
      <c r="J909">
        <f t="shared" si="56"/>
        <v>18600</v>
      </c>
      <c r="K909">
        <f t="shared" si="57"/>
        <v>38400</v>
      </c>
      <c r="L909">
        <f t="shared" si="58"/>
        <v>38400</v>
      </c>
    </row>
    <row r="910" spans="1:12">
      <c r="A910" s="6">
        <v>393</v>
      </c>
      <c r="B910" s="7" t="s">
        <v>932</v>
      </c>
      <c r="C910" s="34">
        <v>393</v>
      </c>
      <c r="D910" s="21" t="s">
        <v>1949</v>
      </c>
      <c r="E910" s="10">
        <v>4000</v>
      </c>
      <c r="F910" s="10">
        <v>4000</v>
      </c>
      <c r="G910" s="11">
        <v>6000</v>
      </c>
      <c r="H910" s="11">
        <v>6000</v>
      </c>
      <c r="I910" s="123">
        <f t="shared" si="55"/>
        <v>2476</v>
      </c>
      <c r="J910">
        <f t="shared" si="56"/>
        <v>2480</v>
      </c>
      <c r="K910">
        <f t="shared" si="57"/>
        <v>3840</v>
      </c>
      <c r="L910">
        <f t="shared" si="58"/>
        <v>3840</v>
      </c>
    </row>
    <row r="911" spans="1:12">
      <c r="A911" s="6">
        <v>394</v>
      </c>
      <c r="B911" s="7" t="s">
        <v>933</v>
      </c>
      <c r="C911" s="34">
        <v>394</v>
      </c>
      <c r="D911" s="21" t="s">
        <v>1950</v>
      </c>
      <c r="E911" s="12"/>
      <c r="F911" s="12"/>
      <c r="G911" s="14"/>
      <c r="H911" s="14"/>
      <c r="I911" s="123">
        <f t="shared" si="55"/>
        <v>0</v>
      </c>
      <c r="J911">
        <f t="shared" si="56"/>
        <v>0</v>
      </c>
      <c r="K911">
        <f t="shared" si="57"/>
        <v>0</v>
      </c>
      <c r="L911">
        <f t="shared" si="58"/>
        <v>0</v>
      </c>
    </row>
    <row r="912" spans="1:12">
      <c r="A912" s="6">
        <v>395</v>
      </c>
      <c r="B912" s="7" t="s">
        <v>934</v>
      </c>
      <c r="C912" s="34">
        <v>395</v>
      </c>
      <c r="D912" s="21" t="s">
        <v>1951</v>
      </c>
      <c r="E912" s="10">
        <v>30000</v>
      </c>
      <c r="F912" s="10">
        <v>30000</v>
      </c>
      <c r="G912" s="11">
        <v>48000</v>
      </c>
      <c r="H912" s="11">
        <v>48000</v>
      </c>
      <c r="I912" s="123">
        <f t="shared" si="55"/>
        <v>18570</v>
      </c>
      <c r="J912">
        <f t="shared" si="56"/>
        <v>18600</v>
      </c>
      <c r="K912">
        <f t="shared" si="57"/>
        <v>30720</v>
      </c>
      <c r="L912">
        <f t="shared" si="58"/>
        <v>30720</v>
      </c>
    </row>
    <row r="913" spans="1:12">
      <c r="A913" s="6">
        <v>396</v>
      </c>
      <c r="B913" s="7" t="s">
        <v>935</v>
      </c>
      <c r="C913" s="34">
        <v>396</v>
      </c>
      <c r="D913" s="21" t="s">
        <v>1952</v>
      </c>
      <c r="E913" s="10">
        <v>12500</v>
      </c>
      <c r="F913" s="10">
        <v>12500</v>
      </c>
      <c r="G913" s="11">
        <v>12000</v>
      </c>
      <c r="H913" s="11">
        <v>12000</v>
      </c>
      <c r="I913" s="123">
        <f t="shared" si="55"/>
        <v>7737.5</v>
      </c>
      <c r="J913">
        <f t="shared" si="56"/>
        <v>7750</v>
      </c>
      <c r="K913">
        <f t="shared" si="57"/>
        <v>7680</v>
      </c>
      <c r="L913">
        <f t="shared" si="58"/>
        <v>7680</v>
      </c>
    </row>
    <row r="914" spans="1:12">
      <c r="A914" s="6">
        <v>397</v>
      </c>
      <c r="B914" s="7" t="s">
        <v>936</v>
      </c>
      <c r="C914" s="34">
        <v>397</v>
      </c>
      <c r="D914" s="20" t="s">
        <v>1953</v>
      </c>
      <c r="E914" s="10">
        <v>33000</v>
      </c>
      <c r="F914" s="10">
        <v>33000</v>
      </c>
      <c r="G914" s="11">
        <v>48000</v>
      </c>
      <c r="H914" s="11">
        <v>48000</v>
      </c>
      <c r="I914" s="123">
        <f t="shared" si="55"/>
        <v>20427</v>
      </c>
      <c r="J914">
        <f t="shared" si="56"/>
        <v>20460</v>
      </c>
      <c r="K914">
        <f t="shared" si="57"/>
        <v>30720</v>
      </c>
      <c r="L914">
        <f t="shared" si="58"/>
        <v>30720</v>
      </c>
    </row>
    <row r="915" spans="1:12">
      <c r="A915" s="6">
        <v>398</v>
      </c>
      <c r="B915" s="7" t="s">
        <v>937</v>
      </c>
      <c r="C915" s="34">
        <v>398</v>
      </c>
      <c r="D915" s="20" t="s">
        <v>1954</v>
      </c>
      <c r="E915" s="10">
        <v>37000</v>
      </c>
      <c r="F915" s="10">
        <v>37000</v>
      </c>
      <c r="G915" s="11">
        <v>55000</v>
      </c>
      <c r="H915" s="11">
        <v>55000</v>
      </c>
      <c r="I915" s="123">
        <f t="shared" si="55"/>
        <v>22903</v>
      </c>
      <c r="J915">
        <f t="shared" si="56"/>
        <v>22940</v>
      </c>
      <c r="K915">
        <f t="shared" si="57"/>
        <v>35200</v>
      </c>
      <c r="L915">
        <f t="shared" si="58"/>
        <v>35200</v>
      </c>
    </row>
    <row r="916" spans="1:12">
      <c r="A916" s="6">
        <v>399</v>
      </c>
      <c r="B916" s="7" t="s">
        <v>938</v>
      </c>
      <c r="C916" s="34">
        <v>399</v>
      </c>
      <c r="D916" s="21" t="s">
        <v>1955</v>
      </c>
      <c r="E916" s="10">
        <v>80000</v>
      </c>
      <c r="F916" s="10">
        <v>80000</v>
      </c>
      <c r="G916" s="11">
        <v>130000</v>
      </c>
      <c r="H916" s="11">
        <v>130000</v>
      </c>
      <c r="I916" s="123">
        <f t="shared" si="55"/>
        <v>49520</v>
      </c>
      <c r="J916">
        <f t="shared" si="56"/>
        <v>49600</v>
      </c>
      <c r="K916">
        <f t="shared" si="57"/>
        <v>83200</v>
      </c>
      <c r="L916">
        <f t="shared" si="58"/>
        <v>83200</v>
      </c>
    </row>
    <row r="917" spans="1:12">
      <c r="A917" s="6">
        <v>400</v>
      </c>
      <c r="B917" s="7" t="s">
        <v>939</v>
      </c>
      <c r="C917" s="34">
        <v>400</v>
      </c>
      <c r="D917" s="21" t="s">
        <v>1956</v>
      </c>
      <c r="E917" s="10">
        <v>80000</v>
      </c>
      <c r="F917" s="10">
        <v>80000</v>
      </c>
      <c r="G917" s="11">
        <v>130000</v>
      </c>
      <c r="H917" s="11">
        <v>130000</v>
      </c>
      <c r="I917" s="123">
        <f t="shared" si="55"/>
        <v>49520</v>
      </c>
      <c r="J917">
        <f t="shared" si="56"/>
        <v>49600</v>
      </c>
      <c r="K917">
        <f t="shared" si="57"/>
        <v>83200</v>
      </c>
      <c r="L917">
        <f t="shared" si="58"/>
        <v>83200</v>
      </c>
    </row>
    <row r="918" spans="1:12">
      <c r="A918" s="6">
        <v>401</v>
      </c>
      <c r="B918" s="7" t="s">
        <v>940</v>
      </c>
      <c r="C918" s="34">
        <v>401</v>
      </c>
      <c r="D918" s="21" t="s">
        <v>1957</v>
      </c>
      <c r="E918" s="10">
        <v>78000</v>
      </c>
      <c r="F918" s="10">
        <v>78000</v>
      </c>
      <c r="G918" s="11">
        <v>125000</v>
      </c>
      <c r="H918" s="11">
        <v>125000</v>
      </c>
      <c r="I918" s="123">
        <f t="shared" si="55"/>
        <v>48282</v>
      </c>
      <c r="J918">
        <f t="shared" si="56"/>
        <v>48360</v>
      </c>
      <c r="K918">
        <f t="shared" si="57"/>
        <v>80000</v>
      </c>
      <c r="L918">
        <f t="shared" si="58"/>
        <v>80000</v>
      </c>
    </row>
    <row r="919" spans="1:12">
      <c r="A919" s="6">
        <v>402</v>
      </c>
      <c r="B919" s="7" t="s">
        <v>941</v>
      </c>
      <c r="C919" s="34">
        <v>402</v>
      </c>
      <c r="D919" s="21" t="s">
        <v>1958</v>
      </c>
      <c r="E919" s="10">
        <v>78000</v>
      </c>
      <c r="F919" s="10">
        <v>78000</v>
      </c>
      <c r="G919" s="11">
        <v>125000</v>
      </c>
      <c r="H919" s="11">
        <v>125000</v>
      </c>
      <c r="I919" s="123">
        <f t="shared" si="55"/>
        <v>48282</v>
      </c>
      <c r="J919">
        <f t="shared" si="56"/>
        <v>48360</v>
      </c>
      <c r="K919">
        <f t="shared" si="57"/>
        <v>80000</v>
      </c>
      <c r="L919">
        <f t="shared" si="58"/>
        <v>80000</v>
      </c>
    </row>
    <row r="920" spans="1:12">
      <c r="A920" s="6">
        <v>403</v>
      </c>
      <c r="B920" s="7" t="s">
        <v>942</v>
      </c>
      <c r="C920" s="34">
        <v>403</v>
      </c>
      <c r="D920" s="21" t="s">
        <v>1959</v>
      </c>
      <c r="E920" s="10">
        <v>100000</v>
      </c>
      <c r="F920" s="10">
        <v>100000</v>
      </c>
      <c r="G920" s="11">
        <v>130000</v>
      </c>
      <c r="H920" s="11">
        <v>130000</v>
      </c>
      <c r="I920" s="123">
        <f t="shared" ref="I920:I983" si="59">+E920*0.619</f>
        <v>61900</v>
      </c>
      <c r="J920">
        <f t="shared" si="56"/>
        <v>62000</v>
      </c>
      <c r="K920">
        <f t="shared" si="57"/>
        <v>83200</v>
      </c>
      <c r="L920">
        <f t="shared" si="58"/>
        <v>83200</v>
      </c>
    </row>
    <row r="921" spans="1:12">
      <c r="A921" s="6">
        <v>404</v>
      </c>
      <c r="B921" s="7" t="s">
        <v>943</v>
      </c>
      <c r="C921" s="34">
        <v>404</v>
      </c>
      <c r="D921" s="21" t="s">
        <v>1960</v>
      </c>
      <c r="E921" s="10">
        <v>100000</v>
      </c>
      <c r="F921" s="10">
        <v>100000</v>
      </c>
      <c r="G921" s="11">
        <v>130000</v>
      </c>
      <c r="H921" s="11">
        <v>130000</v>
      </c>
      <c r="I921" s="123">
        <f t="shared" si="59"/>
        <v>61900</v>
      </c>
      <c r="J921">
        <f t="shared" si="56"/>
        <v>62000</v>
      </c>
      <c r="K921">
        <f t="shared" si="57"/>
        <v>83200</v>
      </c>
      <c r="L921">
        <f t="shared" si="58"/>
        <v>83200</v>
      </c>
    </row>
    <row r="922" spans="1:12">
      <c r="A922" s="6">
        <v>405</v>
      </c>
      <c r="B922" s="7" t="s">
        <v>944</v>
      </c>
      <c r="C922" s="34">
        <v>405</v>
      </c>
      <c r="D922" s="21" t="s">
        <v>1961</v>
      </c>
      <c r="E922" s="10">
        <v>67000</v>
      </c>
      <c r="F922" s="10">
        <v>67000</v>
      </c>
      <c r="G922" s="11">
        <v>82000</v>
      </c>
      <c r="H922" s="11">
        <v>82000</v>
      </c>
      <c r="I922" s="123">
        <f t="shared" si="59"/>
        <v>41473</v>
      </c>
      <c r="J922">
        <f t="shared" si="56"/>
        <v>41540</v>
      </c>
      <c r="K922">
        <f t="shared" si="57"/>
        <v>52480</v>
      </c>
      <c r="L922">
        <f t="shared" si="58"/>
        <v>52480</v>
      </c>
    </row>
    <row r="923" spans="1:12">
      <c r="A923" s="6">
        <v>406</v>
      </c>
      <c r="B923" s="7" t="s">
        <v>945</v>
      </c>
      <c r="C923" s="34">
        <v>406</v>
      </c>
      <c r="D923" s="21" t="s">
        <v>1962</v>
      </c>
      <c r="E923" s="10">
        <v>25000</v>
      </c>
      <c r="F923" s="10">
        <v>25000</v>
      </c>
      <c r="G923" s="11">
        <v>25000</v>
      </c>
      <c r="H923" s="11">
        <v>25000</v>
      </c>
      <c r="I923" s="123">
        <f t="shared" si="59"/>
        <v>15475</v>
      </c>
      <c r="J923">
        <f t="shared" si="56"/>
        <v>15500</v>
      </c>
      <c r="K923">
        <f t="shared" si="57"/>
        <v>16000</v>
      </c>
      <c r="L923">
        <f t="shared" si="58"/>
        <v>16000</v>
      </c>
    </row>
    <row r="924" spans="1:12">
      <c r="A924" s="6">
        <v>407</v>
      </c>
      <c r="B924" s="7" t="s">
        <v>946</v>
      </c>
      <c r="C924" s="34">
        <v>407</v>
      </c>
      <c r="D924" s="21" t="s">
        <v>1963</v>
      </c>
      <c r="E924" s="10">
        <v>45000</v>
      </c>
      <c r="F924" s="10">
        <v>45000</v>
      </c>
      <c r="G924" s="11">
        <v>45000</v>
      </c>
      <c r="H924" s="11">
        <v>45000</v>
      </c>
      <c r="I924" s="123">
        <f t="shared" si="59"/>
        <v>27855</v>
      </c>
      <c r="J924">
        <f t="shared" si="56"/>
        <v>27900</v>
      </c>
      <c r="K924">
        <f t="shared" si="57"/>
        <v>28800</v>
      </c>
      <c r="L924">
        <f t="shared" si="58"/>
        <v>28800</v>
      </c>
    </row>
    <row r="925" spans="1:12">
      <c r="A925" s="6">
        <v>408</v>
      </c>
      <c r="B925" s="7" t="s">
        <v>484</v>
      </c>
      <c r="C925" s="34">
        <v>408</v>
      </c>
      <c r="D925" s="20" t="s">
        <v>1964</v>
      </c>
      <c r="E925" s="10">
        <v>26000</v>
      </c>
      <c r="F925" s="10">
        <v>26000</v>
      </c>
      <c r="G925" s="11">
        <v>45000</v>
      </c>
      <c r="H925" s="11">
        <v>45000</v>
      </c>
      <c r="I925" s="123">
        <f t="shared" si="59"/>
        <v>16094</v>
      </c>
      <c r="J925">
        <f t="shared" si="56"/>
        <v>16120</v>
      </c>
      <c r="K925">
        <f t="shared" si="57"/>
        <v>28800</v>
      </c>
      <c r="L925">
        <f t="shared" si="58"/>
        <v>28800</v>
      </c>
    </row>
    <row r="926" spans="1:12">
      <c r="A926" s="6">
        <v>409</v>
      </c>
      <c r="B926" s="7" t="s">
        <v>947</v>
      </c>
      <c r="C926" s="34">
        <v>409</v>
      </c>
      <c r="D926" s="21" t="s">
        <v>1965</v>
      </c>
      <c r="E926" s="10">
        <v>1500</v>
      </c>
      <c r="F926" s="10">
        <v>1500</v>
      </c>
      <c r="G926" s="11">
        <v>1500</v>
      </c>
      <c r="H926" s="11">
        <v>1500</v>
      </c>
      <c r="I926" s="123">
        <f t="shared" si="59"/>
        <v>928.5</v>
      </c>
      <c r="J926">
        <f t="shared" si="56"/>
        <v>930</v>
      </c>
      <c r="K926">
        <f t="shared" si="57"/>
        <v>960</v>
      </c>
      <c r="L926">
        <f t="shared" si="58"/>
        <v>960</v>
      </c>
    </row>
    <row r="927" spans="1:12">
      <c r="A927" s="6">
        <v>410</v>
      </c>
      <c r="B927" s="7" t="s">
        <v>948</v>
      </c>
      <c r="C927" s="34">
        <v>410</v>
      </c>
      <c r="D927" s="21" t="s">
        <v>1966</v>
      </c>
      <c r="E927" s="10">
        <v>6000</v>
      </c>
      <c r="F927" s="10">
        <v>6000</v>
      </c>
      <c r="G927" s="11">
        <v>6000</v>
      </c>
      <c r="H927" s="11">
        <v>6000</v>
      </c>
      <c r="I927" s="123">
        <f t="shared" si="59"/>
        <v>3714</v>
      </c>
      <c r="J927">
        <f t="shared" si="56"/>
        <v>3720</v>
      </c>
      <c r="K927">
        <f t="shared" si="57"/>
        <v>3840</v>
      </c>
      <c r="L927">
        <f t="shared" si="58"/>
        <v>3840</v>
      </c>
    </row>
    <row r="928" spans="1:12">
      <c r="A928" s="144" t="s">
        <v>949</v>
      </c>
      <c r="B928" s="144"/>
      <c r="C928" s="132" t="s">
        <v>2114</v>
      </c>
      <c r="D928" s="133"/>
      <c r="E928"/>
      <c r="F928"/>
      <c r="G928"/>
      <c r="H928"/>
      <c r="I928" s="123">
        <f t="shared" si="59"/>
        <v>0</v>
      </c>
      <c r="J928">
        <f t="shared" si="56"/>
        <v>0</v>
      </c>
      <c r="K928">
        <f t="shared" si="57"/>
        <v>0</v>
      </c>
      <c r="L928">
        <f t="shared" si="58"/>
        <v>0</v>
      </c>
    </row>
    <row r="929" spans="1:12">
      <c r="A929" s="6">
        <v>411</v>
      </c>
      <c r="B929" s="7" t="s">
        <v>485</v>
      </c>
      <c r="C929" s="34">
        <v>411</v>
      </c>
      <c r="D929" s="20" t="s">
        <v>1967</v>
      </c>
      <c r="E929" s="11">
        <v>220000</v>
      </c>
      <c r="F929" s="11">
        <v>220000</v>
      </c>
      <c r="G929" s="11">
        <v>345000</v>
      </c>
      <c r="H929" s="11">
        <v>345000</v>
      </c>
      <c r="I929" s="123">
        <f t="shared" si="59"/>
        <v>136180</v>
      </c>
      <c r="J929">
        <f t="shared" si="56"/>
        <v>136400</v>
      </c>
      <c r="K929">
        <f t="shared" si="57"/>
        <v>220800</v>
      </c>
      <c r="L929">
        <f t="shared" si="58"/>
        <v>220800</v>
      </c>
    </row>
    <row r="930" spans="1:12">
      <c r="A930" s="6">
        <v>412</v>
      </c>
      <c r="B930" s="7" t="s">
        <v>950</v>
      </c>
      <c r="C930" s="34">
        <v>412</v>
      </c>
      <c r="D930" s="21" t="s">
        <v>1968</v>
      </c>
      <c r="E930" s="11">
        <v>26000</v>
      </c>
      <c r="F930" s="11">
        <v>26000</v>
      </c>
      <c r="G930" s="11">
        <v>50000</v>
      </c>
      <c r="H930" s="11">
        <v>50000</v>
      </c>
      <c r="I930" s="123">
        <f t="shared" si="59"/>
        <v>16094</v>
      </c>
      <c r="J930">
        <f t="shared" si="56"/>
        <v>16120</v>
      </c>
      <c r="K930">
        <f t="shared" si="57"/>
        <v>32000</v>
      </c>
      <c r="L930">
        <f t="shared" si="58"/>
        <v>32000</v>
      </c>
    </row>
    <row r="931" spans="1:12">
      <c r="A931" s="6">
        <v>413</v>
      </c>
      <c r="B931" s="7" t="s">
        <v>951</v>
      </c>
      <c r="C931" s="34">
        <v>413</v>
      </c>
      <c r="D931" s="21" t="s">
        <v>1969</v>
      </c>
      <c r="E931" s="11">
        <v>54000</v>
      </c>
      <c r="F931" s="11">
        <v>54000</v>
      </c>
      <c r="G931" s="11">
        <v>70000</v>
      </c>
      <c r="H931" s="11">
        <v>70000</v>
      </c>
      <c r="I931" s="123">
        <f t="shared" si="59"/>
        <v>33426</v>
      </c>
      <c r="J931">
        <f t="shared" si="56"/>
        <v>33480</v>
      </c>
      <c r="K931">
        <f t="shared" si="57"/>
        <v>44800</v>
      </c>
      <c r="L931">
        <f t="shared" si="58"/>
        <v>44800</v>
      </c>
    </row>
    <row r="932" spans="1:12">
      <c r="A932" s="6">
        <v>414</v>
      </c>
      <c r="B932" s="7" t="s">
        <v>486</v>
      </c>
      <c r="C932" s="34">
        <v>414</v>
      </c>
      <c r="D932" s="20" t="s">
        <v>1970</v>
      </c>
      <c r="E932" s="11">
        <v>35000</v>
      </c>
      <c r="F932" s="11">
        <v>35000</v>
      </c>
      <c r="G932" s="11">
        <v>55000</v>
      </c>
      <c r="H932" s="11">
        <v>55000</v>
      </c>
      <c r="I932" s="123">
        <f t="shared" si="59"/>
        <v>21665</v>
      </c>
      <c r="J932">
        <f t="shared" si="56"/>
        <v>21700</v>
      </c>
      <c r="K932">
        <f t="shared" si="57"/>
        <v>35200</v>
      </c>
      <c r="L932">
        <f t="shared" si="58"/>
        <v>35200</v>
      </c>
    </row>
    <row r="933" spans="1:12">
      <c r="A933" s="6">
        <v>415</v>
      </c>
      <c r="B933" s="7" t="s">
        <v>487</v>
      </c>
      <c r="C933" s="34">
        <v>415</v>
      </c>
      <c r="D933" s="20" t="s">
        <v>1971</v>
      </c>
      <c r="E933" s="11">
        <v>25000</v>
      </c>
      <c r="F933" s="11">
        <v>25000</v>
      </c>
      <c r="G933" s="11">
        <v>30000</v>
      </c>
      <c r="H933" s="11">
        <v>30000</v>
      </c>
      <c r="I933" s="123">
        <f t="shared" si="59"/>
        <v>15475</v>
      </c>
      <c r="J933">
        <f t="shared" si="56"/>
        <v>15500</v>
      </c>
      <c r="K933">
        <f t="shared" si="57"/>
        <v>19200</v>
      </c>
      <c r="L933">
        <f t="shared" si="58"/>
        <v>19200</v>
      </c>
    </row>
    <row r="934" spans="1:12">
      <c r="A934" s="6">
        <v>416</v>
      </c>
      <c r="B934" s="7" t="s">
        <v>489</v>
      </c>
      <c r="C934" s="34">
        <v>416</v>
      </c>
      <c r="D934" s="21" t="s">
        <v>1972</v>
      </c>
      <c r="E934" s="11">
        <v>29000</v>
      </c>
      <c r="F934" s="11">
        <v>29000</v>
      </c>
      <c r="G934" s="11">
        <v>45000</v>
      </c>
      <c r="H934" s="11">
        <v>45000</v>
      </c>
      <c r="I934" s="123">
        <f t="shared" si="59"/>
        <v>17951</v>
      </c>
      <c r="J934">
        <f t="shared" si="56"/>
        <v>17980</v>
      </c>
      <c r="K934">
        <f t="shared" si="57"/>
        <v>28800</v>
      </c>
      <c r="L934">
        <f t="shared" si="58"/>
        <v>28800</v>
      </c>
    </row>
    <row r="935" spans="1:12">
      <c r="A935" s="6">
        <v>417</v>
      </c>
      <c r="B935" s="7" t="s">
        <v>488</v>
      </c>
      <c r="C935" s="34">
        <v>417</v>
      </c>
      <c r="D935" s="20" t="s">
        <v>1973</v>
      </c>
      <c r="E935" s="11">
        <v>12000</v>
      </c>
      <c r="F935" s="11">
        <v>12000</v>
      </c>
      <c r="G935" s="11">
        <v>16000</v>
      </c>
      <c r="H935" s="11">
        <v>16000</v>
      </c>
      <c r="I935" s="123">
        <f t="shared" si="59"/>
        <v>7428</v>
      </c>
      <c r="J935">
        <f t="shared" si="56"/>
        <v>7440</v>
      </c>
      <c r="K935">
        <f t="shared" si="57"/>
        <v>10240</v>
      </c>
      <c r="L935">
        <f t="shared" si="58"/>
        <v>10240</v>
      </c>
    </row>
    <row r="936" spans="1:12">
      <c r="A936" s="6">
        <v>418</v>
      </c>
      <c r="B936" s="7" t="s">
        <v>952</v>
      </c>
      <c r="C936" s="34">
        <v>418</v>
      </c>
      <c r="D936" s="20" t="s">
        <v>1974</v>
      </c>
      <c r="E936" s="11">
        <v>140000</v>
      </c>
      <c r="F936" s="11">
        <v>140000</v>
      </c>
      <c r="G936" s="11">
        <v>180000</v>
      </c>
      <c r="H936" s="11">
        <v>180000</v>
      </c>
      <c r="I936" s="123">
        <f t="shared" si="59"/>
        <v>86660</v>
      </c>
      <c r="J936">
        <f t="shared" si="56"/>
        <v>86800</v>
      </c>
      <c r="K936">
        <f t="shared" si="57"/>
        <v>115200</v>
      </c>
      <c r="L936">
        <f t="shared" si="58"/>
        <v>115200</v>
      </c>
    </row>
    <row r="937" spans="1:12">
      <c r="A937" s="6">
        <v>419</v>
      </c>
      <c r="B937" s="7" t="s">
        <v>953</v>
      </c>
      <c r="C937" s="34">
        <v>419</v>
      </c>
      <c r="D937" s="30" t="s">
        <v>1975</v>
      </c>
      <c r="E937" s="11">
        <v>65000</v>
      </c>
      <c r="F937" s="11">
        <v>65000</v>
      </c>
      <c r="G937" s="11">
        <v>70000</v>
      </c>
      <c r="H937" s="11">
        <v>70000</v>
      </c>
      <c r="I937" s="123">
        <f t="shared" si="59"/>
        <v>40235</v>
      </c>
      <c r="J937">
        <f t="shared" si="56"/>
        <v>40300</v>
      </c>
      <c r="K937">
        <f t="shared" si="57"/>
        <v>44800</v>
      </c>
      <c r="L937">
        <f t="shared" si="58"/>
        <v>44800</v>
      </c>
    </row>
    <row r="938" spans="1:12">
      <c r="A938" s="6">
        <v>420</v>
      </c>
      <c r="B938" s="7" t="s">
        <v>954</v>
      </c>
      <c r="C938" s="34">
        <v>420</v>
      </c>
      <c r="D938" s="21" t="s">
        <v>1976</v>
      </c>
      <c r="E938" s="11">
        <v>9500</v>
      </c>
      <c r="F938" s="11">
        <v>9500</v>
      </c>
      <c r="G938" s="11">
        <v>17000</v>
      </c>
      <c r="H938" s="11">
        <v>17000</v>
      </c>
      <c r="I938" s="123">
        <f t="shared" si="59"/>
        <v>5880.5</v>
      </c>
      <c r="J938">
        <f t="shared" si="56"/>
        <v>5890</v>
      </c>
      <c r="K938">
        <f t="shared" si="57"/>
        <v>10880</v>
      </c>
      <c r="L938">
        <f t="shared" si="58"/>
        <v>10880</v>
      </c>
    </row>
    <row r="939" spans="1:12">
      <c r="A939" s="6">
        <v>421</v>
      </c>
      <c r="B939" s="7" t="s">
        <v>955</v>
      </c>
      <c r="C939" s="34">
        <v>421</v>
      </c>
      <c r="D939" s="21" t="s">
        <v>1977</v>
      </c>
      <c r="E939" s="11">
        <v>9500</v>
      </c>
      <c r="F939" s="11">
        <v>9500</v>
      </c>
      <c r="G939" s="11">
        <v>18000</v>
      </c>
      <c r="H939" s="11">
        <v>18000</v>
      </c>
      <c r="I939" s="123">
        <f t="shared" si="59"/>
        <v>5880.5</v>
      </c>
      <c r="J939">
        <f t="shared" si="56"/>
        <v>5890</v>
      </c>
      <c r="K939">
        <f t="shared" si="57"/>
        <v>11520</v>
      </c>
      <c r="L939">
        <f t="shared" si="58"/>
        <v>11520</v>
      </c>
    </row>
    <row r="940" spans="1:12">
      <c r="A940" s="6">
        <v>422</v>
      </c>
      <c r="B940" s="7" t="s">
        <v>956</v>
      </c>
      <c r="C940" s="34">
        <v>422</v>
      </c>
      <c r="D940" s="20" t="s">
        <v>1978</v>
      </c>
      <c r="E940" s="11">
        <v>27000</v>
      </c>
      <c r="F940" s="11">
        <v>27000</v>
      </c>
      <c r="G940" s="11">
        <v>35000</v>
      </c>
      <c r="H940" s="11">
        <v>35000</v>
      </c>
      <c r="I940" s="123">
        <f t="shared" si="59"/>
        <v>16713</v>
      </c>
      <c r="J940">
        <f t="shared" si="56"/>
        <v>16740</v>
      </c>
      <c r="K940">
        <f t="shared" si="57"/>
        <v>22400</v>
      </c>
      <c r="L940">
        <f t="shared" si="58"/>
        <v>22400</v>
      </c>
    </row>
    <row r="941" spans="1:12">
      <c r="A941" s="6">
        <v>423</v>
      </c>
      <c r="B941" s="7" t="s">
        <v>957</v>
      </c>
      <c r="C941" s="34">
        <v>423</v>
      </c>
      <c r="D941" s="21" t="s">
        <v>1979</v>
      </c>
      <c r="E941" s="11">
        <v>38000</v>
      </c>
      <c r="F941" s="11">
        <v>38000</v>
      </c>
      <c r="G941" s="11">
        <v>63000</v>
      </c>
      <c r="H941" s="11">
        <v>63000</v>
      </c>
      <c r="I941" s="123">
        <f t="shared" si="59"/>
        <v>23522</v>
      </c>
      <c r="J941">
        <f t="shared" si="56"/>
        <v>23560</v>
      </c>
      <c r="K941">
        <f t="shared" si="57"/>
        <v>40320</v>
      </c>
      <c r="L941">
        <f t="shared" si="58"/>
        <v>40320</v>
      </c>
    </row>
    <row r="942" spans="1:12">
      <c r="A942" s="6">
        <v>424</v>
      </c>
      <c r="B942" s="7" t="s">
        <v>958</v>
      </c>
      <c r="C942" s="34">
        <v>424</v>
      </c>
      <c r="D942" s="21" t="s">
        <v>1980</v>
      </c>
      <c r="E942" s="11">
        <v>22000</v>
      </c>
      <c r="F942" s="11">
        <v>22000</v>
      </c>
      <c r="G942" s="11">
        <v>30000</v>
      </c>
      <c r="H942" s="11">
        <v>30000</v>
      </c>
      <c r="I942" s="123">
        <f t="shared" si="59"/>
        <v>13618</v>
      </c>
      <c r="J942">
        <f t="shared" si="56"/>
        <v>13640</v>
      </c>
      <c r="K942">
        <f t="shared" si="57"/>
        <v>19200</v>
      </c>
      <c r="L942">
        <f t="shared" si="58"/>
        <v>19200</v>
      </c>
    </row>
    <row r="943" spans="1:12">
      <c r="A943" s="6">
        <v>425</v>
      </c>
      <c r="B943" s="7" t="s">
        <v>490</v>
      </c>
      <c r="C943" s="34">
        <v>425</v>
      </c>
      <c r="D943" s="20" t="s">
        <v>1981</v>
      </c>
      <c r="E943" s="11">
        <v>23000</v>
      </c>
      <c r="F943" s="11">
        <v>23000</v>
      </c>
      <c r="G943" s="11">
        <v>54000</v>
      </c>
      <c r="H943" s="11">
        <v>54000</v>
      </c>
      <c r="I943" s="123">
        <f t="shared" si="59"/>
        <v>14237</v>
      </c>
      <c r="J943">
        <f t="shared" si="56"/>
        <v>14260</v>
      </c>
      <c r="K943">
        <f t="shared" si="57"/>
        <v>34560</v>
      </c>
      <c r="L943">
        <f t="shared" si="58"/>
        <v>34560</v>
      </c>
    </row>
    <row r="944" spans="1:12">
      <c r="A944" s="6">
        <v>426</v>
      </c>
      <c r="B944" s="7" t="s">
        <v>959</v>
      </c>
      <c r="C944" s="34">
        <v>426</v>
      </c>
      <c r="D944" s="20" t="s">
        <v>1982</v>
      </c>
      <c r="E944" s="11">
        <v>38000</v>
      </c>
      <c r="F944" s="11">
        <v>38000</v>
      </c>
      <c r="G944" s="11">
        <v>60000</v>
      </c>
      <c r="H944" s="11">
        <v>60000</v>
      </c>
      <c r="I944" s="123">
        <f t="shared" si="59"/>
        <v>23522</v>
      </c>
      <c r="J944">
        <f t="shared" si="56"/>
        <v>23560</v>
      </c>
      <c r="K944">
        <f t="shared" si="57"/>
        <v>38400</v>
      </c>
      <c r="L944">
        <f t="shared" si="58"/>
        <v>38400</v>
      </c>
    </row>
    <row r="945" spans="1:12">
      <c r="A945" s="6">
        <v>427</v>
      </c>
      <c r="B945" s="7" t="s">
        <v>960</v>
      </c>
      <c r="C945" s="34">
        <v>427</v>
      </c>
      <c r="D945" s="21" t="s">
        <v>1983</v>
      </c>
      <c r="E945" s="11">
        <v>20000</v>
      </c>
      <c r="F945" s="11">
        <v>20000</v>
      </c>
      <c r="G945" s="11">
        <v>25000</v>
      </c>
      <c r="H945" s="11">
        <v>25000</v>
      </c>
      <c r="I945" s="123">
        <f t="shared" si="59"/>
        <v>12380</v>
      </c>
      <c r="J945">
        <f t="shared" si="56"/>
        <v>12400</v>
      </c>
      <c r="K945">
        <f t="shared" si="57"/>
        <v>16000</v>
      </c>
      <c r="L945">
        <f t="shared" si="58"/>
        <v>16000</v>
      </c>
    </row>
    <row r="946" spans="1:12">
      <c r="A946" s="6">
        <v>428</v>
      </c>
      <c r="B946" s="7" t="s">
        <v>961</v>
      </c>
      <c r="C946" s="34">
        <v>428</v>
      </c>
      <c r="D946" s="21" t="s">
        <v>1984</v>
      </c>
      <c r="E946" s="11">
        <v>27000</v>
      </c>
      <c r="F946" s="11">
        <v>27000</v>
      </c>
      <c r="G946" s="11">
        <v>42000</v>
      </c>
      <c r="H946" s="11">
        <v>42000</v>
      </c>
      <c r="I946" s="123">
        <f t="shared" si="59"/>
        <v>16713</v>
      </c>
      <c r="J946">
        <f t="shared" si="56"/>
        <v>16740</v>
      </c>
      <c r="K946">
        <f t="shared" si="57"/>
        <v>26880</v>
      </c>
      <c r="L946">
        <f t="shared" si="58"/>
        <v>26880</v>
      </c>
    </row>
    <row r="947" spans="1:12">
      <c r="A947" s="6">
        <v>429</v>
      </c>
      <c r="B947" s="7" t="s">
        <v>491</v>
      </c>
      <c r="C947" s="34">
        <v>429</v>
      </c>
      <c r="D947" s="21" t="s">
        <v>1985</v>
      </c>
      <c r="E947" s="11">
        <v>125000</v>
      </c>
      <c r="F947" s="11">
        <v>125000</v>
      </c>
      <c r="G947" s="11">
        <v>220000</v>
      </c>
      <c r="H947" s="11">
        <v>220000</v>
      </c>
      <c r="I947" s="123">
        <f t="shared" si="59"/>
        <v>77375</v>
      </c>
      <c r="J947">
        <f t="shared" si="56"/>
        <v>77500</v>
      </c>
      <c r="K947">
        <f t="shared" si="57"/>
        <v>140800</v>
      </c>
      <c r="L947">
        <f t="shared" si="58"/>
        <v>140800</v>
      </c>
    </row>
    <row r="948" spans="1:12">
      <c r="A948" s="6">
        <v>430</v>
      </c>
      <c r="B948" s="7" t="s">
        <v>962</v>
      </c>
      <c r="C948" s="34">
        <v>430</v>
      </c>
      <c r="D948" s="21" t="s">
        <v>1986</v>
      </c>
      <c r="E948" s="11">
        <v>33000</v>
      </c>
      <c r="F948" s="11">
        <v>33000</v>
      </c>
      <c r="G948" s="11">
        <v>54000</v>
      </c>
      <c r="H948" s="11">
        <v>54000</v>
      </c>
      <c r="I948" s="123">
        <f t="shared" si="59"/>
        <v>20427</v>
      </c>
      <c r="J948">
        <f t="shared" si="56"/>
        <v>20460</v>
      </c>
      <c r="K948">
        <f t="shared" si="57"/>
        <v>34560</v>
      </c>
      <c r="L948">
        <f t="shared" si="58"/>
        <v>34560</v>
      </c>
    </row>
    <row r="949" spans="1:12">
      <c r="A949" s="6">
        <v>431</v>
      </c>
      <c r="B949" s="7" t="s">
        <v>494</v>
      </c>
      <c r="C949" s="34">
        <v>431</v>
      </c>
      <c r="D949" s="21" t="s">
        <v>1987</v>
      </c>
      <c r="E949" s="11">
        <v>20000</v>
      </c>
      <c r="F949" s="11">
        <v>20000</v>
      </c>
      <c r="G949" s="11">
        <v>30000</v>
      </c>
      <c r="H949" s="11">
        <v>30000</v>
      </c>
      <c r="I949" s="123">
        <f t="shared" si="59"/>
        <v>12380</v>
      </c>
      <c r="J949">
        <f t="shared" si="56"/>
        <v>12400</v>
      </c>
      <c r="K949">
        <f t="shared" si="57"/>
        <v>19200</v>
      </c>
      <c r="L949">
        <f t="shared" si="58"/>
        <v>19200</v>
      </c>
    </row>
    <row r="950" spans="1:12">
      <c r="A950" s="6">
        <v>432</v>
      </c>
      <c r="B950" s="7" t="s">
        <v>493</v>
      </c>
      <c r="C950" s="34">
        <v>432</v>
      </c>
      <c r="D950" s="23" t="s">
        <v>1988</v>
      </c>
      <c r="E950" s="11">
        <v>30000</v>
      </c>
      <c r="F950" s="11">
        <v>30000</v>
      </c>
      <c r="G950" s="11">
        <v>87000</v>
      </c>
      <c r="H950" s="11">
        <v>87000</v>
      </c>
      <c r="I950" s="123">
        <f t="shared" si="59"/>
        <v>18570</v>
      </c>
      <c r="J950">
        <f t="shared" si="56"/>
        <v>18600</v>
      </c>
      <c r="K950">
        <f t="shared" si="57"/>
        <v>55680</v>
      </c>
      <c r="L950">
        <f t="shared" si="58"/>
        <v>55680</v>
      </c>
    </row>
    <row r="951" spans="1:12">
      <c r="A951" s="6">
        <v>433</v>
      </c>
      <c r="B951" s="7" t="s">
        <v>492</v>
      </c>
      <c r="C951" s="34">
        <v>433</v>
      </c>
      <c r="D951" s="23" t="s">
        <v>1989</v>
      </c>
      <c r="E951" s="11">
        <v>60000</v>
      </c>
      <c r="F951" s="11">
        <v>60000</v>
      </c>
      <c r="G951" s="11">
        <v>78000</v>
      </c>
      <c r="H951" s="11">
        <v>78000</v>
      </c>
      <c r="I951" s="123">
        <f t="shared" si="59"/>
        <v>37140</v>
      </c>
      <c r="J951">
        <f t="shared" si="56"/>
        <v>37200</v>
      </c>
      <c r="K951">
        <f t="shared" si="57"/>
        <v>49920</v>
      </c>
      <c r="L951">
        <f t="shared" si="58"/>
        <v>49920</v>
      </c>
    </row>
    <row r="952" spans="1:12">
      <c r="A952" s="6">
        <v>434</v>
      </c>
      <c r="B952" s="7" t="s">
        <v>495</v>
      </c>
      <c r="C952" s="34">
        <v>434</v>
      </c>
      <c r="D952" s="21" t="s">
        <v>1990</v>
      </c>
      <c r="E952" s="11">
        <v>20000</v>
      </c>
      <c r="F952" s="11">
        <v>20000</v>
      </c>
      <c r="G952" s="11">
        <v>25000</v>
      </c>
      <c r="H952" s="11">
        <v>25000</v>
      </c>
      <c r="I952" s="123">
        <f t="shared" si="59"/>
        <v>12380</v>
      </c>
      <c r="J952">
        <f t="shared" si="56"/>
        <v>12400</v>
      </c>
      <c r="K952">
        <f t="shared" si="57"/>
        <v>16000</v>
      </c>
      <c r="L952">
        <f t="shared" si="58"/>
        <v>16000</v>
      </c>
    </row>
    <row r="953" spans="1:12">
      <c r="A953" s="6">
        <v>435</v>
      </c>
      <c r="B953" s="7" t="s">
        <v>496</v>
      </c>
      <c r="C953" s="34">
        <v>435</v>
      </c>
      <c r="D953" s="23" t="s">
        <v>1991</v>
      </c>
      <c r="E953" s="11">
        <v>18000</v>
      </c>
      <c r="F953" s="11">
        <v>18000</v>
      </c>
      <c r="G953" s="11">
        <v>26000</v>
      </c>
      <c r="H953" s="11">
        <v>26000</v>
      </c>
      <c r="I953" s="123">
        <f t="shared" si="59"/>
        <v>11142</v>
      </c>
      <c r="J953">
        <f t="shared" si="56"/>
        <v>11160</v>
      </c>
      <c r="K953">
        <f t="shared" si="57"/>
        <v>16640</v>
      </c>
      <c r="L953">
        <f t="shared" si="58"/>
        <v>16640</v>
      </c>
    </row>
    <row r="954" spans="1:12">
      <c r="A954" s="6">
        <v>436</v>
      </c>
      <c r="B954" s="7" t="s">
        <v>497</v>
      </c>
      <c r="C954" s="34">
        <v>436</v>
      </c>
      <c r="D954" s="23" t="s">
        <v>1992</v>
      </c>
      <c r="E954" s="11">
        <v>2500</v>
      </c>
      <c r="F954" s="11">
        <v>2500</v>
      </c>
      <c r="G954" s="11">
        <v>3500</v>
      </c>
      <c r="H954" s="11">
        <v>3500</v>
      </c>
      <c r="I954" s="123">
        <f t="shared" si="59"/>
        <v>1547.5</v>
      </c>
      <c r="J954">
        <f t="shared" si="56"/>
        <v>1550</v>
      </c>
      <c r="K954">
        <f t="shared" si="57"/>
        <v>2240</v>
      </c>
      <c r="L954">
        <f t="shared" si="58"/>
        <v>2240</v>
      </c>
    </row>
    <row r="955" spans="1:12">
      <c r="A955" s="6">
        <v>437</v>
      </c>
      <c r="B955" s="7" t="s">
        <v>498</v>
      </c>
      <c r="C955" s="34">
        <v>437</v>
      </c>
      <c r="D955" s="23" t="s">
        <v>1993</v>
      </c>
      <c r="E955" s="11">
        <v>1300</v>
      </c>
      <c r="F955" s="11">
        <v>1300</v>
      </c>
      <c r="G955" s="11">
        <v>1200</v>
      </c>
      <c r="H955" s="11">
        <v>1200</v>
      </c>
      <c r="I955" s="123">
        <f t="shared" si="59"/>
        <v>804.7</v>
      </c>
      <c r="J955">
        <f t="shared" si="56"/>
        <v>806</v>
      </c>
      <c r="K955">
        <f t="shared" si="57"/>
        <v>768</v>
      </c>
      <c r="L955">
        <f t="shared" si="58"/>
        <v>768</v>
      </c>
    </row>
    <row r="956" spans="1:12">
      <c r="A956" s="6">
        <v>438</v>
      </c>
      <c r="B956" s="7" t="s">
        <v>503</v>
      </c>
      <c r="C956" s="34">
        <v>438</v>
      </c>
      <c r="D956" s="23" t="s">
        <v>1994</v>
      </c>
      <c r="E956" s="11">
        <v>3500</v>
      </c>
      <c r="F956" s="11">
        <v>3500</v>
      </c>
      <c r="G956" s="11">
        <v>4000</v>
      </c>
      <c r="H956" s="11">
        <v>4000</v>
      </c>
      <c r="I956" s="123">
        <f t="shared" si="59"/>
        <v>2166.5</v>
      </c>
      <c r="J956">
        <f t="shared" si="56"/>
        <v>2170</v>
      </c>
      <c r="K956">
        <f t="shared" si="57"/>
        <v>2560</v>
      </c>
      <c r="L956">
        <f t="shared" si="58"/>
        <v>2560</v>
      </c>
    </row>
    <row r="957" spans="1:12">
      <c r="A957" s="6">
        <v>439</v>
      </c>
      <c r="B957" s="7" t="s">
        <v>499</v>
      </c>
      <c r="C957" s="34">
        <v>439</v>
      </c>
      <c r="D957" s="21" t="s">
        <v>1995</v>
      </c>
      <c r="E957" s="11">
        <v>2500</v>
      </c>
      <c r="F957" s="11">
        <v>2500</v>
      </c>
      <c r="G957" s="11">
        <v>3000</v>
      </c>
      <c r="H957" s="11">
        <v>3000</v>
      </c>
      <c r="I957" s="123">
        <f t="shared" si="59"/>
        <v>1547.5</v>
      </c>
      <c r="J957">
        <f t="shared" si="56"/>
        <v>1550</v>
      </c>
      <c r="K957">
        <f t="shared" si="57"/>
        <v>1920</v>
      </c>
      <c r="L957">
        <f t="shared" si="58"/>
        <v>1920</v>
      </c>
    </row>
    <row r="958" spans="1:12">
      <c r="A958" s="6">
        <v>440</v>
      </c>
      <c r="B958" s="7" t="s">
        <v>500</v>
      </c>
      <c r="C958" s="34">
        <v>440</v>
      </c>
      <c r="D958" s="21" t="s">
        <v>1996</v>
      </c>
      <c r="E958" s="11">
        <v>3000</v>
      </c>
      <c r="F958" s="11">
        <v>3000</v>
      </c>
      <c r="G958" s="11">
        <v>3500</v>
      </c>
      <c r="H958" s="11">
        <v>3500</v>
      </c>
      <c r="I958" s="123">
        <f t="shared" si="59"/>
        <v>1857</v>
      </c>
      <c r="J958">
        <f t="shared" si="56"/>
        <v>1860</v>
      </c>
      <c r="K958">
        <f t="shared" si="57"/>
        <v>2240</v>
      </c>
      <c r="L958">
        <f t="shared" si="58"/>
        <v>2240</v>
      </c>
    </row>
    <row r="959" spans="1:12">
      <c r="A959" s="6">
        <v>441</v>
      </c>
      <c r="B959" s="7" t="s">
        <v>501</v>
      </c>
      <c r="C959" s="34">
        <v>441</v>
      </c>
      <c r="D959" s="21" t="s">
        <v>1997</v>
      </c>
      <c r="E959" s="11">
        <v>3000</v>
      </c>
      <c r="F959" s="11">
        <v>3000</v>
      </c>
      <c r="G959" s="11">
        <v>3500</v>
      </c>
      <c r="H959" s="11">
        <v>3500</v>
      </c>
      <c r="I959" s="123">
        <f t="shared" si="59"/>
        <v>1857</v>
      </c>
      <c r="J959">
        <f t="shared" si="56"/>
        <v>1860</v>
      </c>
      <c r="K959">
        <f t="shared" si="57"/>
        <v>2240</v>
      </c>
      <c r="L959">
        <f t="shared" si="58"/>
        <v>2240</v>
      </c>
    </row>
    <row r="960" spans="1:12">
      <c r="A960" s="6">
        <v>442</v>
      </c>
      <c r="B960" s="7" t="s">
        <v>502</v>
      </c>
      <c r="C960" s="34">
        <v>442</v>
      </c>
      <c r="D960" s="23" t="s">
        <v>1998</v>
      </c>
      <c r="E960" s="11">
        <v>7500</v>
      </c>
      <c r="F960" s="11">
        <v>7500</v>
      </c>
      <c r="G960" s="11">
        <v>11000</v>
      </c>
      <c r="H960" s="11">
        <v>11000</v>
      </c>
      <c r="I960" s="123">
        <f t="shared" si="59"/>
        <v>4642.5</v>
      </c>
      <c r="J960">
        <f t="shared" si="56"/>
        <v>4650</v>
      </c>
      <c r="K960">
        <f t="shared" si="57"/>
        <v>7040</v>
      </c>
      <c r="L960">
        <f t="shared" si="58"/>
        <v>7040</v>
      </c>
    </row>
    <row r="961" spans="1:12">
      <c r="A961" s="6">
        <v>443</v>
      </c>
      <c r="B961" s="7" t="s">
        <v>503</v>
      </c>
      <c r="C961" s="34">
        <v>443</v>
      </c>
      <c r="D961" s="23" t="s">
        <v>1994</v>
      </c>
      <c r="E961" s="11">
        <v>3000</v>
      </c>
      <c r="F961" s="11">
        <v>3000</v>
      </c>
      <c r="G961" s="11">
        <v>4000</v>
      </c>
      <c r="H961" s="11">
        <v>4000</v>
      </c>
      <c r="I961" s="123">
        <f t="shared" si="59"/>
        <v>1857</v>
      </c>
      <c r="J961">
        <f t="shared" si="56"/>
        <v>1860</v>
      </c>
      <c r="K961">
        <f t="shared" si="57"/>
        <v>2560</v>
      </c>
      <c r="L961">
        <f t="shared" si="58"/>
        <v>2560</v>
      </c>
    </row>
    <row r="962" spans="1:12">
      <c r="A962" s="6">
        <v>444</v>
      </c>
      <c r="B962" s="7" t="s">
        <v>963</v>
      </c>
      <c r="C962" s="34">
        <v>444</v>
      </c>
      <c r="D962" s="21" t="s">
        <v>1999</v>
      </c>
      <c r="E962" s="11">
        <v>17000</v>
      </c>
      <c r="F962" s="11">
        <v>17000</v>
      </c>
      <c r="G962" s="11">
        <v>20000</v>
      </c>
      <c r="H962" s="11">
        <v>20000</v>
      </c>
      <c r="I962" s="123">
        <f t="shared" si="59"/>
        <v>10523</v>
      </c>
      <c r="J962">
        <f t="shared" si="56"/>
        <v>10540</v>
      </c>
      <c r="K962">
        <f t="shared" si="57"/>
        <v>12800</v>
      </c>
      <c r="L962">
        <f t="shared" si="58"/>
        <v>12800</v>
      </c>
    </row>
    <row r="963" spans="1:12">
      <c r="A963" s="6">
        <v>445</v>
      </c>
      <c r="B963" s="7" t="s">
        <v>504</v>
      </c>
      <c r="C963" s="34">
        <v>445</v>
      </c>
      <c r="D963" s="23" t="s">
        <v>2000</v>
      </c>
      <c r="E963" s="11">
        <v>12000</v>
      </c>
      <c r="F963" s="11">
        <v>12000</v>
      </c>
      <c r="G963" s="11">
        <v>12500</v>
      </c>
      <c r="H963" s="11">
        <v>12500</v>
      </c>
      <c r="I963" s="123">
        <f t="shared" si="59"/>
        <v>7428</v>
      </c>
      <c r="J963">
        <f t="shared" si="56"/>
        <v>7440</v>
      </c>
      <c r="K963">
        <f t="shared" si="57"/>
        <v>8000</v>
      </c>
      <c r="L963">
        <f t="shared" si="58"/>
        <v>8000</v>
      </c>
    </row>
    <row r="964" spans="1:12">
      <c r="A964" s="6">
        <v>446</v>
      </c>
      <c r="B964" s="7" t="s">
        <v>964</v>
      </c>
      <c r="C964" s="34">
        <v>446</v>
      </c>
      <c r="D964" s="21" t="s">
        <v>2001</v>
      </c>
      <c r="E964" s="11">
        <v>68000</v>
      </c>
      <c r="F964" s="11">
        <v>68000</v>
      </c>
      <c r="G964" s="11">
        <v>153000</v>
      </c>
      <c r="H964" s="11">
        <v>153000</v>
      </c>
      <c r="I964" s="123">
        <f t="shared" si="59"/>
        <v>42092</v>
      </c>
      <c r="J964">
        <f t="shared" ref="J964:J1027" si="60">+F964*0.62</f>
        <v>42160</v>
      </c>
      <c r="K964">
        <f t="shared" ref="K964:K1027" si="61">+G964*0.64</f>
        <v>97920</v>
      </c>
      <c r="L964">
        <f t="shared" ref="L964:L1027" si="62">+H964*0.64</f>
        <v>97920</v>
      </c>
    </row>
    <row r="965" spans="1:12">
      <c r="A965" s="6">
        <v>447</v>
      </c>
      <c r="B965" s="7" t="s">
        <v>965</v>
      </c>
      <c r="C965" s="34">
        <v>447</v>
      </c>
      <c r="D965" s="21" t="s">
        <v>2002</v>
      </c>
      <c r="E965" s="11">
        <v>58000</v>
      </c>
      <c r="F965" s="11">
        <v>58000</v>
      </c>
      <c r="G965" s="11">
        <v>62000</v>
      </c>
      <c r="H965" s="11">
        <v>62000</v>
      </c>
      <c r="I965" s="123">
        <f t="shared" si="59"/>
        <v>35902</v>
      </c>
      <c r="J965">
        <f t="shared" si="60"/>
        <v>35960</v>
      </c>
      <c r="K965">
        <f t="shared" si="61"/>
        <v>39680</v>
      </c>
      <c r="L965">
        <f t="shared" si="62"/>
        <v>39680</v>
      </c>
    </row>
    <row r="966" spans="1:12">
      <c r="A966" s="6">
        <v>448</v>
      </c>
      <c r="B966" s="7" t="s">
        <v>966</v>
      </c>
      <c r="C966" s="34">
        <v>448</v>
      </c>
      <c r="D966" s="21" t="s">
        <v>2003</v>
      </c>
      <c r="E966" s="11">
        <v>33000</v>
      </c>
      <c r="F966" s="11">
        <v>33000</v>
      </c>
      <c r="G966" s="11">
        <v>55000</v>
      </c>
      <c r="H966" s="11">
        <v>55000</v>
      </c>
      <c r="I966" s="123">
        <f t="shared" si="59"/>
        <v>20427</v>
      </c>
      <c r="J966">
        <f t="shared" si="60"/>
        <v>20460</v>
      </c>
      <c r="K966">
        <f t="shared" si="61"/>
        <v>35200</v>
      </c>
      <c r="L966">
        <f t="shared" si="62"/>
        <v>35200</v>
      </c>
    </row>
    <row r="967" spans="1:12">
      <c r="A967" s="6">
        <v>449</v>
      </c>
      <c r="B967" s="7" t="s">
        <v>967</v>
      </c>
      <c r="C967" s="34">
        <v>449</v>
      </c>
      <c r="D967" s="21" t="s">
        <v>2004</v>
      </c>
      <c r="E967" s="11">
        <v>3000</v>
      </c>
      <c r="F967" s="11">
        <v>3000</v>
      </c>
      <c r="G967" s="11">
        <v>4500</v>
      </c>
      <c r="H967" s="11">
        <v>4500</v>
      </c>
      <c r="I967" s="123">
        <f t="shared" si="59"/>
        <v>1857</v>
      </c>
      <c r="J967">
        <f t="shared" si="60"/>
        <v>1860</v>
      </c>
      <c r="K967">
        <f t="shared" si="61"/>
        <v>2880</v>
      </c>
      <c r="L967">
        <f t="shared" si="62"/>
        <v>2880</v>
      </c>
    </row>
    <row r="968" spans="1:12">
      <c r="A968" s="6">
        <v>450</v>
      </c>
      <c r="B968" s="7" t="s">
        <v>968</v>
      </c>
      <c r="C968" s="34">
        <v>450</v>
      </c>
      <c r="D968" s="21" t="s">
        <v>2005</v>
      </c>
      <c r="E968" s="11">
        <v>4000</v>
      </c>
      <c r="F968" s="11">
        <v>4000</v>
      </c>
      <c r="G968" s="11">
        <v>13000</v>
      </c>
      <c r="H968" s="11">
        <v>13000</v>
      </c>
      <c r="I968" s="123">
        <f t="shared" si="59"/>
        <v>2476</v>
      </c>
      <c r="J968">
        <f t="shared" si="60"/>
        <v>2480</v>
      </c>
      <c r="K968">
        <f t="shared" si="61"/>
        <v>8320</v>
      </c>
      <c r="L968">
        <f t="shared" si="62"/>
        <v>8320</v>
      </c>
    </row>
    <row r="969" spans="1:12">
      <c r="A969" s="6">
        <v>451</v>
      </c>
      <c r="B969" s="7" t="s">
        <v>969</v>
      </c>
      <c r="C969" s="34">
        <v>451</v>
      </c>
      <c r="D969" s="21" t="s">
        <v>2006</v>
      </c>
      <c r="E969" s="11">
        <v>1500</v>
      </c>
      <c r="F969" s="11">
        <v>1500</v>
      </c>
      <c r="G969" s="11">
        <v>2000</v>
      </c>
      <c r="H969" s="11">
        <v>2000</v>
      </c>
      <c r="I969" s="123">
        <f t="shared" si="59"/>
        <v>928.5</v>
      </c>
      <c r="J969">
        <f t="shared" si="60"/>
        <v>930</v>
      </c>
      <c r="K969">
        <f t="shared" si="61"/>
        <v>1280</v>
      </c>
      <c r="L969">
        <f t="shared" si="62"/>
        <v>1280</v>
      </c>
    </row>
    <row r="970" spans="1:12">
      <c r="A970" s="6">
        <v>452</v>
      </c>
      <c r="B970" s="7" t="s">
        <v>970</v>
      </c>
      <c r="C970" s="34">
        <v>452</v>
      </c>
      <c r="D970" s="21" t="s">
        <v>2007</v>
      </c>
      <c r="E970" s="11">
        <v>12500</v>
      </c>
      <c r="F970" s="11">
        <v>12500</v>
      </c>
      <c r="G970" s="11">
        <v>12000</v>
      </c>
      <c r="H970" s="11">
        <v>12000</v>
      </c>
      <c r="I970" s="123">
        <f t="shared" si="59"/>
        <v>7737.5</v>
      </c>
      <c r="J970">
        <f t="shared" si="60"/>
        <v>7750</v>
      </c>
      <c r="K970">
        <f t="shared" si="61"/>
        <v>7680</v>
      </c>
      <c r="L970">
        <f t="shared" si="62"/>
        <v>7680</v>
      </c>
    </row>
    <row r="971" spans="1:12">
      <c r="A971" s="6">
        <v>453</v>
      </c>
      <c r="B971" s="7" t="s">
        <v>971</v>
      </c>
      <c r="C971" s="34">
        <v>453</v>
      </c>
      <c r="D971" s="21" t="s">
        <v>2008</v>
      </c>
      <c r="E971" s="11">
        <v>4000</v>
      </c>
      <c r="F971" s="11">
        <v>4000</v>
      </c>
      <c r="G971" s="11">
        <v>12500</v>
      </c>
      <c r="H971" s="11">
        <v>12500</v>
      </c>
      <c r="I971" s="123">
        <f t="shared" si="59"/>
        <v>2476</v>
      </c>
      <c r="J971">
        <f t="shared" si="60"/>
        <v>2480</v>
      </c>
      <c r="K971">
        <f t="shared" si="61"/>
        <v>8000</v>
      </c>
      <c r="L971">
        <f t="shared" si="62"/>
        <v>8000</v>
      </c>
    </row>
    <row r="972" spans="1:12">
      <c r="A972" s="6">
        <v>454</v>
      </c>
      <c r="B972" s="7" t="s">
        <v>505</v>
      </c>
      <c r="C972" s="34">
        <v>454</v>
      </c>
      <c r="D972" s="20" t="s">
        <v>2009</v>
      </c>
      <c r="E972" s="11">
        <v>9500</v>
      </c>
      <c r="F972" s="11">
        <v>9500</v>
      </c>
      <c r="G972" s="11">
        <v>12500</v>
      </c>
      <c r="H972" s="11">
        <v>12500</v>
      </c>
      <c r="I972" s="123">
        <f t="shared" si="59"/>
        <v>5880.5</v>
      </c>
      <c r="J972">
        <f t="shared" si="60"/>
        <v>5890</v>
      </c>
      <c r="K972">
        <f t="shared" si="61"/>
        <v>8000</v>
      </c>
      <c r="L972">
        <f t="shared" si="62"/>
        <v>8000</v>
      </c>
    </row>
    <row r="973" spans="1:12">
      <c r="A973" s="6">
        <v>455</v>
      </c>
      <c r="B973" s="7" t="s">
        <v>507</v>
      </c>
      <c r="C973" s="34">
        <v>455</v>
      </c>
      <c r="D973" s="20" t="s">
        <v>2010</v>
      </c>
      <c r="E973" s="11">
        <v>36000</v>
      </c>
      <c r="F973" s="11">
        <v>36000</v>
      </c>
      <c r="G973" s="11">
        <v>54000</v>
      </c>
      <c r="H973" s="11">
        <v>54000</v>
      </c>
      <c r="I973" s="123">
        <f t="shared" si="59"/>
        <v>22284</v>
      </c>
      <c r="J973">
        <f t="shared" si="60"/>
        <v>22320</v>
      </c>
      <c r="K973">
        <f t="shared" si="61"/>
        <v>34560</v>
      </c>
      <c r="L973">
        <f t="shared" si="62"/>
        <v>34560</v>
      </c>
    </row>
    <row r="974" spans="1:12">
      <c r="A974" s="6">
        <v>456</v>
      </c>
      <c r="B974" s="7" t="s">
        <v>972</v>
      </c>
      <c r="C974" s="34">
        <v>456</v>
      </c>
      <c r="D974" s="21" t="s">
        <v>2011</v>
      </c>
      <c r="E974" s="11">
        <v>25000</v>
      </c>
      <c r="F974" s="11">
        <v>25000</v>
      </c>
      <c r="G974" s="11">
        <v>37000</v>
      </c>
      <c r="H974" s="11">
        <v>37000</v>
      </c>
      <c r="I974" s="123">
        <f t="shared" si="59"/>
        <v>15475</v>
      </c>
      <c r="J974">
        <f t="shared" si="60"/>
        <v>15500</v>
      </c>
      <c r="K974">
        <f t="shared" si="61"/>
        <v>23680</v>
      </c>
      <c r="L974">
        <f t="shared" si="62"/>
        <v>23680</v>
      </c>
    </row>
    <row r="975" spans="1:12">
      <c r="A975" s="6">
        <v>457</v>
      </c>
      <c r="B975" s="7" t="s">
        <v>973</v>
      </c>
      <c r="C975" s="34">
        <v>457</v>
      </c>
      <c r="D975" s="21" t="s">
        <v>2012</v>
      </c>
      <c r="E975" s="11">
        <v>62000</v>
      </c>
      <c r="F975" s="11">
        <v>62000</v>
      </c>
      <c r="G975" s="11">
        <v>100000</v>
      </c>
      <c r="H975" s="11">
        <v>100000</v>
      </c>
      <c r="I975" s="123">
        <f t="shared" si="59"/>
        <v>38378</v>
      </c>
      <c r="J975">
        <f t="shared" si="60"/>
        <v>38440</v>
      </c>
      <c r="K975">
        <f t="shared" si="61"/>
        <v>64000</v>
      </c>
      <c r="L975">
        <f t="shared" si="62"/>
        <v>64000</v>
      </c>
    </row>
    <row r="976" spans="1:12">
      <c r="A976" s="6">
        <v>458</v>
      </c>
      <c r="B976" s="7" t="s">
        <v>974</v>
      </c>
      <c r="C976" s="34">
        <v>458</v>
      </c>
      <c r="D976" s="21" t="s">
        <v>2013</v>
      </c>
      <c r="E976" s="11">
        <v>12500</v>
      </c>
      <c r="F976" s="11">
        <v>12500</v>
      </c>
      <c r="G976" s="11">
        <v>12000</v>
      </c>
      <c r="H976" s="11">
        <v>12000</v>
      </c>
      <c r="I976" s="123">
        <f t="shared" si="59"/>
        <v>7737.5</v>
      </c>
      <c r="J976">
        <f t="shared" si="60"/>
        <v>7750</v>
      </c>
      <c r="K976">
        <f t="shared" si="61"/>
        <v>7680</v>
      </c>
      <c r="L976">
        <f t="shared" si="62"/>
        <v>7680</v>
      </c>
    </row>
    <row r="977" spans="1:12">
      <c r="A977" s="6">
        <v>459</v>
      </c>
      <c r="B977" s="7" t="s">
        <v>975</v>
      </c>
      <c r="C977" s="34">
        <v>459</v>
      </c>
      <c r="D977" s="21" t="s">
        <v>2014</v>
      </c>
      <c r="E977" s="11">
        <v>4000</v>
      </c>
      <c r="F977" s="11">
        <v>4000</v>
      </c>
      <c r="G977" s="11">
        <v>4000</v>
      </c>
      <c r="H977" s="11">
        <v>4000</v>
      </c>
      <c r="I977" s="123">
        <f t="shared" si="59"/>
        <v>2476</v>
      </c>
      <c r="J977">
        <f t="shared" si="60"/>
        <v>2480</v>
      </c>
      <c r="K977">
        <f t="shared" si="61"/>
        <v>2560</v>
      </c>
      <c r="L977">
        <f t="shared" si="62"/>
        <v>2560</v>
      </c>
    </row>
    <row r="978" spans="1:12">
      <c r="A978" s="6">
        <v>460</v>
      </c>
      <c r="B978" s="7" t="s">
        <v>976</v>
      </c>
      <c r="C978" s="34">
        <v>460</v>
      </c>
      <c r="D978" s="21" t="s">
        <v>2015</v>
      </c>
      <c r="E978" s="11">
        <v>4000</v>
      </c>
      <c r="F978" s="11">
        <v>4000</v>
      </c>
      <c r="G978" s="11">
        <v>5000</v>
      </c>
      <c r="H978" s="11">
        <v>5000</v>
      </c>
      <c r="I978" s="123">
        <f t="shared" si="59"/>
        <v>2476</v>
      </c>
      <c r="J978">
        <f t="shared" si="60"/>
        <v>2480</v>
      </c>
      <c r="K978">
        <f t="shared" si="61"/>
        <v>3200</v>
      </c>
      <c r="L978">
        <f t="shared" si="62"/>
        <v>3200</v>
      </c>
    </row>
    <row r="979" spans="1:12">
      <c r="A979" s="6">
        <v>461</v>
      </c>
      <c r="B979" s="7" t="s">
        <v>508</v>
      </c>
      <c r="C979" s="34">
        <v>461</v>
      </c>
      <c r="D979" s="20" t="s">
        <v>2016</v>
      </c>
      <c r="E979" s="11">
        <v>40000</v>
      </c>
      <c r="F979" s="11">
        <v>40000</v>
      </c>
      <c r="G979" s="11">
        <v>50000</v>
      </c>
      <c r="H979" s="11">
        <v>50000</v>
      </c>
      <c r="I979" s="123">
        <f t="shared" si="59"/>
        <v>24760</v>
      </c>
      <c r="J979">
        <f t="shared" si="60"/>
        <v>24800</v>
      </c>
      <c r="K979">
        <f t="shared" si="61"/>
        <v>32000</v>
      </c>
      <c r="L979">
        <f t="shared" si="62"/>
        <v>32000</v>
      </c>
    </row>
    <row r="980" spans="1:12">
      <c r="A980" s="6">
        <v>462</v>
      </c>
      <c r="B980" s="7" t="s">
        <v>509</v>
      </c>
      <c r="C980" s="34">
        <v>462</v>
      </c>
      <c r="D980" s="20" t="s">
        <v>2017</v>
      </c>
      <c r="E980" s="11">
        <v>30000</v>
      </c>
      <c r="F980" s="11">
        <v>30000</v>
      </c>
      <c r="G980" s="11">
        <v>40000</v>
      </c>
      <c r="H980" s="11">
        <v>40000</v>
      </c>
      <c r="I980" s="123">
        <f t="shared" si="59"/>
        <v>18570</v>
      </c>
      <c r="J980">
        <f t="shared" si="60"/>
        <v>18600</v>
      </c>
      <c r="K980">
        <f t="shared" si="61"/>
        <v>25600</v>
      </c>
      <c r="L980">
        <f t="shared" si="62"/>
        <v>25600</v>
      </c>
    </row>
    <row r="981" spans="1:12">
      <c r="A981" s="6">
        <v>463</v>
      </c>
      <c r="B981" s="7" t="s">
        <v>510</v>
      </c>
      <c r="C981" s="34">
        <v>463</v>
      </c>
      <c r="D981" s="20" t="s">
        <v>2018</v>
      </c>
      <c r="E981" s="11">
        <v>30000</v>
      </c>
      <c r="F981" s="11">
        <v>30000</v>
      </c>
      <c r="G981" s="11">
        <v>40000</v>
      </c>
      <c r="H981" s="11">
        <v>40000</v>
      </c>
      <c r="I981" s="123">
        <f t="shared" si="59"/>
        <v>18570</v>
      </c>
      <c r="J981">
        <f t="shared" si="60"/>
        <v>18600</v>
      </c>
      <c r="K981">
        <f t="shared" si="61"/>
        <v>25600</v>
      </c>
      <c r="L981">
        <f t="shared" si="62"/>
        <v>25600</v>
      </c>
    </row>
    <row r="982" spans="1:12" ht="27">
      <c r="A982" s="6">
        <v>464</v>
      </c>
      <c r="B982" s="7" t="s">
        <v>977</v>
      </c>
      <c r="C982" s="34">
        <v>464</v>
      </c>
      <c r="D982" s="21" t="s">
        <v>2019</v>
      </c>
      <c r="E982" s="11">
        <v>120000</v>
      </c>
      <c r="F982" s="11">
        <v>120000</v>
      </c>
      <c r="G982" s="11">
        <v>200000</v>
      </c>
      <c r="H982" s="11">
        <v>200000</v>
      </c>
      <c r="I982" s="123">
        <f t="shared" si="59"/>
        <v>74280</v>
      </c>
      <c r="J982">
        <f t="shared" si="60"/>
        <v>74400</v>
      </c>
      <c r="K982">
        <f t="shared" si="61"/>
        <v>128000</v>
      </c>
      <c r="L982">
        <f t="shared" si="62"/>
        <v>128000</v>
      </c>
    </row>
    <row r="983" spans="1:12">
      <c r="A983" s="6">
        <v>465</v>
      </c>
      <c r="B983" s="7" t="s">
        <v>978</v>
      </c>
      <c r="C983" s="34">
        <v>465</v>
      </c>
      <c r="D983" s="21" t="s">
        <v>2020</v>
      </c>
      <c r="E983" s="11">
        <v>17000</v>
      </c>
      <c r="F983" s="11">
        <v>17000</v>
      </c>
      <c r="G983" s="11">
        <v>25000</v>
      </c>
      <c r="H983" s="11">
        <v>25000</v>
      </c>
      <c r="I983" s="123">
        <f t="shared" si="59"/>
        <v>10523</v>
      </c>
      <c r="J983">
        <f t="shared" si="60"/>
        <v>10540</v>
      </c>
      <c r="K983">
        <f t="shared" si="61"/>
        <v>16000</v>
      </c>
      <c r="L983">
        <f t="shared" si="62"/>
        <v>16000</v>
      </c>
    </row>
    <row r="984" spans="1:12">
      <c r="A984" s="6">
        <v>466</v>
      </c>
      <c r="B984" s="7" t="s">
        <v>506</v>
      </c>
      <c r="C984" s="34">
        <v>466</v>
      </c>
      <c r="D984" s="23" t="s">
        <v>2021</v>
      </c>
      <c r="E984" s="11">
        <v>10000</v>
      </c>
      <c r="F984" s="11">
        <v>10000</v>
      </c>
      <c r="G984" s="11">
        <v>15000</v>
      </c>
      <c r="H984" s="11">
        <v>15000</v>
      </c>
      <c r="I984" s="123">
        <f t="shared" ref="I984:I1047" si="63">+E984*0.619</f>
        <v>6190</v>
      </c>
      <c r="J984">
        <f t="shared" si="60"/>
        <v>6200</v>
      </c>
      <c r="K984">
        <f t="shared" si="61"/>
        <v>9600</v>
      </c>
      <c r="L984">
        <f t="shared" si="62"/>
        <v>9600</v>
      </c>
    </row>
    <row r="985" spans="1:12">
      <c r="A985" s="6">
        <v>467</v>
      </c>
      <c r="B985" s="7" t="s">
        <v>979</v>
      </c>
      <c r="C985" s="34">
        <v>467</v>
      </c>
      <c r="D985" s="21" t="s">
        <v>2022</v>
      </c>
      <c r="E985" s="11">
        <v>62000</v>
      </c>
      <c r="F985" s="11">
        <v>62000</v>
      </c>
      <c r="G985" s="11">
        <v>70000</v>
      </c>
      <c r="H985" s="11">
        <v>70000</v>
      </c>
      <c r="I985" s="123">
        <f t="shared" si="63"/>
        <v>38378</v>
      </c>
      <c r="J985">
        <f t="shared" si="60"/>
        <v>38440</v>
      </c>
      <c r="K985">
        <f t="shared" si="61"/>
        <v>44800</v>
      </c>
      <c r="L985">
        <f t="shared" si="62"/>
        <v>44800</v>
      </c>
    </row>
    <row r="986" spans="1:12">
      <c r="A986" s="6">
        <v>468</v>
      </c>
      <c r="B986" s="7" t="s">
        <v>980</v>
      </c>
      <c r="C986" s="34">
        <v>468</v>
      </c>
      <c r="D986" s="21" t="s">
        <v>2023</v>
      </c>
      <c r="E986" s="11">
        <v>51000</v>
      </c>
      <c r="F986" s="11">
        <v>51000</v>
      </c>
      <c r="G986" s="11">
        <v>53000</v>
      </c>
      <c r="H986" s="11">
        <v>53000</v>
      </c>
      <c r="I986" s="123">
        <f t="shared" si="63"/>
        <v>31569</v>
      </c>
      <c r="J986">
        <f t="shared" si="60"/>
        <v>31620</v>
      </c>
      <c r="K986">
        <f t="shared" si="61"/>
        <v>33920</v>
      </c>
      <c r="L986">
        <f t="shared" si="62"/>
        <v>33920</v>
      </c>
    </row>
    <row r="987" spans="1:12">
      <c r="A987" s="6">
        <v>469</v>
      </c>
      <c r="B987" s="7" t="s">
        <v>511</v>
      </c>
      <c r="C987" s="34">
        <v>469</v>
      </c>
      <c r="D987" s="20" t="s">
        <v>2024</v>
      </c>
      <c r="E987" s="11">
        <v>25000</v>
      </c>
      <c r="F987" s="11">
        <v>25000</v>
      </c>
      <c r="G987" s="11">
        <v>35000</v>
      </c>
      <c r="H987" s="11">
        <v>35000</v>
      </c>
      <c r="I987" s="123">
        <f t="shared" si="63"/>
        <v>15475</v>
      </c>
      <c r="J987">
        <f t="shared" si="60"/>
        <v>15500</v>
      </c>
      <c r="K987">
        <f t="shared" si="61"/>
        <v>22400</v>
      </c>
      <c r="L987">
        <f t="shared" si="62"/>
        <v>22400</v>
      </c>
    </row>
    <row r="988" spans="1:12">
      <c r="A988" s="6">
        <v>470</v>
      </c>
      <c r="B988" s="7" t="s">
        <v>981</v>
      </c>
      <c r="C988" s="34">
        <v>470</v>
      </c>
      <c r="D988" s="21" t="s">
        <v>2025</v>
      </c>
      <c r="E988" s="11">
        <v>12500</v>
      </c>
      <c r="F988" s="11">
        <v>12500</v>
      </c>
      <c r="G988" s="11">
        <v>12500</v>
      </c>
      <c r="H988" s="11">
        <v>12500</v>
      </c>
      <c r="I988" s="123">
        <f t="shared" si="63"/>
        <v>7737.5</v>
      </c>
      <c r="J988">
        <f t="shared" si="60"/>
        <v>7750</v>
      </c>
      <c r="K988">
        <f t="shared" si="61"/>
        <v>8000</v>
      </c>
      <c r="L988">
        <f t="shared" si="62"/>
        <v>8000</v>
      </c>
    </row>
    <row r="989" spans="1:12">
      <c r="A989" s="6">
        <v>471</v>
      </c>
      <c r="B989" s="7" t="s">
        <v>982</v>
      </c>
      <c r="C989" s="34">
        <v>471</v>
      </c>
      <c r="D989" s="21" t="s">
        <v>2026</v>
      </c>
      <c r="E989" s="11">
        <v>6000</v>
      </c>
      <c r="F989" s="11">
        <v>6000</v>
      </c>
      <c r="G989" s="11">
        <v>8000</v>
      </c>
      <c r="H989" s="11">
        <v>8000</v>
      </c>
      <c r="I989" s="123">
        <f t="shared" si="63"/>
        <v>3714</v>
      </c>
      <c r="J989">
        <f t="shared" si="60"/>
        <v>3720</v>
      </c>
      <c r="K989">
        <f t="shared" si="61"/>
        <v>5120</v>
      </c>
      <c r="L989">
        <f t="shared" si="62"/>
        <v>5120</v>
      </c>
    </row>
    <row r="990" spans="1:12">
      <c r="A990" s="6">
        <v>472</v>
      </c>
      <c r="B990" s="7" t="s">
        <v>983</v>
      </c>
      <c r="C990" s="34">
        <v>472</v>
      </c>
      <c r="D990" s="21" t="s">
        <v>2027</v>
      </c>
      <c r="E990" s="11">
        <v>30000</v>
      </c>
      <c r="F990" s="11">
        <v>30000</v>
      </c>
      <c r="G990" s="11">
        <v>60000</v>
      </c>
      <c r="H990" s="11">
        <v>60000</v>
      </c>
      <c r="I990" s="123">
        <f t="shared" si="63"/>
        <v>18570</v>
      </c>
      <c r="J990">
        <f t="shared" si="60"/>
        <v>18600</v>
      </c>
      <c r="K990">
        <f t="shared" si="61"/>
        <v>38400</v>
      </c>
      <c r="L990">
        <f t="shared" si="62"/>
        <v>38400</v>
      </c>
    </row>
    <row r="991" spans="1:12">
      <c r="A991" s="6">
        <v>473</v>
      </c>
      <c r="B991" s="7" t="s">
        <v>984</v>
      </c>
      <c r="C991" s="34">
        <v>473</v>
      </c>
      <c r="D991" s="21" t="s">
        <v>2028</v>
      </c>
      <c r="E991" s="11">
        <v>30000</v>
      </c>
      <c r="F991" s="11">
        <v>30000</v>
      </c>
      <c r="G991" s="11">
        <v>45000</v>
      </c>
      <c r="H991" s="11">
        <v>45000</v>
      </c>
      <c r="I991" s="123">
        <f t="shared" si="63"/>
        <v>18570</v>
      </c>
      <c r="J991">
        <f t="shared" si="60"/>
        <v>18600</v>
      </c>
      <c r="K991">
        <f t="shared" si="61"/>
        <v>28800</v>
      </c>
      <c r="L991">
        <f t="shared" si="62"/>
        <v>28800</v>
      </c>
    </row>
    <row r="992" spans="1:12">
      <c r="A992" s="6">
        <v>474</v>
      </c>
      <c r="B992" s="7" t="s">
        <v>985</v>
      </c>
      <c r="C992" s="34">
        <v>474</v>
      </c>
      <c r="D992" s="21" t="s">
        <v>2029</v>
      </c>
      <c r="E992" s="11">
        <v>10000</v>
      </c>
      <c r="F992" s="11">
        <v>100000</v>
      </c>
      <c r="G992" s="11">
        <v>125000</v>
      </c>
      <c r="H992" s="11">
        <v>125000</v>
      </c>
      <c r="I992" s="123">
        <f t="shared" si="63"/>
        <v>6190</v>
      </c>
      <c r="J992">
        <f t="shared" si="60"/>
        <v>62000</v>
      </c>
      <c r="K992">
        <f t="shared" si="61"/>
        <v>80000</v>
      </c>
      <c r="L992">
        <f t="shared" si="62"/>
        <v>80000</v>
      </c>
    </row>
    <row r="993" spans="1:12">
      <c r="A993" s="6">
        <v>475</v>
      </c>
      <c r="B993" s="7" t="s">
        <v>513</v>
      </c>
      <c r="C993" s="34">
        <v>475</v>
      </c>
      <c r="D993" s="21" t="s">
        <v>2030</v>
      </c>
      <c r="E993" s="11">
        <v>30000</v>
      </c>
      <c r="F993" s="11">
        <v>30000</v>
      </c>
      <c r="G993" s="11">
        <v>45000</v>
      </c>
      <c r="H993" s="11">
        <v>45000</v>
      </c>
      <c r="I993" s="123">
        <f t="shared" si="63"/>
        <v>18570</v>
      </c>
      <c r="J993">
        <f t="shared" si="60"/>
        <v>18600</v>
      </c>
      <c r="K993">
        <f t="shared" si="61"/>
        <v>28800</v>
      </c>
      <c r="L993">
        <f t="shared" si="62"/>
        <v>28800</v>
      </c>
    </row>
    <row r="994" spans="1:12">
      <c r="A994" s="6">
        <v>476</v>
      </c>
      <c r="B994" s="7" t="s">
        <v>986</v>
      </c>
      <c r="C994" s="34">
        <v>476</v>
      </c>
      <c r="D994" s="21" t="s">
        <v>2031</v>
      </c>
      <c r="E994" s="11">
        <v>5500</v>
      </c>
      <c r="F994" s="11">
        <v>5500</v>
      </c>
      <c r="G994" s="11">
        <v>6000</v>
      </c>
      <c r="H994" s="11">
        <v>6000</v>
      </c>
      <c r="I994" s="123">
        <f t="shared" si="63"/>
        <v>3404.5</v>
      </c>
      <c r="J994">
        <f t="shared" si="60"/>
        <v>3410</v>
      </c>
      <c r="K994">
        <f t="shared" si="61"/>
        <v>3840</v>
      </c>
      <c r="L994">
        <f t="shared" si="62"/>
        <v>3840</v>
      </c>
    </row>
    <row r="995" spans="1:12">
      <c r="A995" s="6">
        <v>477</v>
      </c>
      <c r="B995" s="7" t="s">
        <v>987</v>
      </c>
      <c r="C995" s="34">
        <v>477</v>
      </c>
      <c r="D995" s="21" t="s">
        <v>2032</v>
      </c>
      <c r="E995" s="11">
        <v>12500</v>
      </c>
      <c r="F995" s="11">
        <v>12500</v>
      </c>
      <c r="G995" s="11">
        <v>12500</v>
      </c>
      <c r="H995" s="11">
        <v>12500</v>
      </c>
      <c r="I995" s="123">
        <f t="shared" si="63"/>
        <v>7737.5</v>
      </c>
      <c r="J995">
        <f t="shared" si="60"/>
        <v>7750</v>
      </c>
      <c r="K995">
        <f t="shared" si="61"/>
        <v>8000</v>
      </c>
      <c r="L995">
        <f t="shared" si="62"/>
        <v>8000</v>
      </c>
    </row>
    <row r="996" spans="1:12">
      <c r="A996" s="6">
        <v>478</v>
      </c>
      <c r="B996" s="7" t="s">
        <v>988</v>
      </c>
      <c r="C996" s="34">
        <v>478</v>
      </c>
      <c r="D996" s="21" t="s">
        <v>2033</v>
      </c>
      <c r="E996" s="11">
        <v>62000</v>
      </c>
      <c r="F996" s="11">
        <v>62000</v>
      </c>
      <c r="G996" s="11">
        <v>65000</v>
      </c>
      <c r="H996" s="11">
        <v>65000</v>
      </c>
      <c r="I996" s="123">
        <f t="shared" si="63"/>
        <v>38378</v>
      </c>
      <c r="J996">
        <f t="shared" si="60"/>
        <v>38440</v>
      </c>
      <c r="K996">
        <f t="shared" si="61"/>
        <v>41600</v>
      </c>
      <c r="L996">
        <f t="shared" si="62"/>
        <v>41600</v>
      </c>
    </row>
    <row r="997" spans="1:12">
      <c r="A997" s="6">
        <v>479</v>
      </c>
      <c r="B997" s="7" t="s">
        <v>989</v>
      </c>
      <c r="C997" s="34">
        <v>479</v>
      </c>
      <c r="D997" s="21" t="s">
        <v>2034</v>
      </c>
      <c r="E997" s="11">
        <v>124500</v>
      </c>
      <c r="F997" s="11">
        <v>124500</v>
      </c>
      <c r="G997" s="11">
        <v>124500</v>
      </c>
      <c r="H997" s="11">
        <v>124500</v>
      </c>
      <c r="I997" s="123">
        <f t="shared" si="63"/>
        <v>77065.5</v>
      </c>
      <c r="J997">
        <f t="shared" si="60"/>
        <v>77190</v>
      </c>
      <c r="K997">
        <f t="shared" si="61"/>
        <v>79680</v>
      </c>
      <c r="L997">
        <f t="shared" si="62"/>
        <v>79680</v>
      </c>
    </row>
    <row r="998" spans="1:12">
      <c r="A998" s="6">
        <v>480</v>
      </c>
      <c r="B998" s="7" t="s">
        <v>990</v>
      </c>
      <c r="C998" s="34">
        <v>480</v>
      </c>
      <c r="D998" s="21" t="s">
        <v>2035</v>
      </c>
      <c r="E998" s="11">
        <v>38000</v>
      </c>
      <c r="F998" s="11">
        <v>38000</v>
      </c>
      <c r="G998" s="11">
        <v>70000</v>
      </c>
      <c r="H998" s="11">
        <v>70000</v>
      </c>
      <c r="I998" s="123">
        <f t="shared" si="63"/>
        <v>23522</v>
      </c>
      <c r="J998">
        <f t="shared" si="60"/>
        <v>23560</v>
      </c>
      <c r="K998">
        <f t="shared" si="61"/>
        <v>44800</v>
      </c>
      <c r="L998">
        <f t="shared" si="62"/>
        <v>44800</v>
      </c>
    </row>
    <row r="999" spans="1:12">
      <c r="A999" s="6">
        <v>481</v>
      </c>
      <c r="B999" s="7" t="s">
        <v>991</v>
      </c>
      <c r="C999" s="34">
        <v>481</v>
      </c>
      <c r="D999" s="21" t="s">
        <v>2036</v>
      </c>
      <c r="E999" s="11">
        <v>38000</v>
      </c>
      <c r="F999" s="11">
        <v>38000</v>
      </c>
      <c r="G999" s="11">
        <v>70000</v>
      </c>
      <c r="H999" s="11">
        <v>70000</v>
      </c>
      <c r="I999" s="123">
        <f t="shared" si="63"/>
        <v>23522</v>
      </c>
      <c r="J999">
        <f t="shared" si="60"/>
        <v>23560</v>
      </c>
      <c r="K999">
        <f t="shared" si="61"/>
        <v>44800</v>
      </c>
      <c r="L999">
        <f t="shared" si="62"/>
        <v>44800</v>
      </c>
    </row>
    <row r="1000" spans="1:12">
      <c r="A1000" s="6">
        <v>482</v>
      </c>
      <c r="B1000" s="7" t="s">
        <v>992</v>
      </c>
      <c r="C1000" s="34">
        <v>482</v>
      </c>
      <c r="D1000" s="21" t="s">
        <v>2037</v>
      </c>
      <c r="E1000" s="11">
        <v>37000</v>
      </c>
      <c r="F1000" s="11">
        <v>37000</v>
      </c>
      <c r="G1000" s="11">
        <v>70000</v>
      </c>
      <c r="H1000" s="11">
        <v>70000</v>
      </c>
      <c r="I1000" s="123">
        <f t="shared" si="63"/>
        <v>22903</v>
      </c>
      <c r="J1000">
        <f t="shared" si="60"/>
        <v>22940</v>
      </c>
      <c r="K1000">
        <f t="shared" si="61"/>
        <v>44800</v>
      </c>
      <c r="L1000">
        <f t="shared" si="62"/>
        <v>44800</v>
      </c>
    </row>
    <row r="1001" spans="1:12">
      <c r="A1001" s="6">
        <v>483</v>
      </c>
      <c r="B1001" s="7" t="s">
        <v>993</v>
      </c>
      <c r="C1001" s="34">
        <v>483</v>
      </c>
      <c r="D1001" s="21" t="s">
        <v>2038</v>
      </c>
      <c r="E1001" s="11">
        <v>37000</v>
      </c>
      <c r="F1001" s="11">
        <v>37000</v>
      </c>
      <c r="G1001" s="11">
        <v>70000</v>
      </c>
      <c r="H1001" s="11">
        <v>70000</v>
      </c>
      <c r="I1001" s="123">
        <f t="shared" si="63"/>
        <v>22903</v>
      </c>
      <c r="J1001">
        <f t="shared" si="60"/>
        <v>22940</v>
      </c>
      <c r="K1001">
        <f t="shared" si="61"/>
        <v>44800</v>
      </c>
      <c r="L1001">
        <f t="shared" si="62"/>
        <v>44800</v>
      </c>
    </row>
    <row r="1002" spans="1:12">
      <c r="A1002" s="6">
        <v>484</v>
      </c>
      <c r="B1002" s="7" t="s">
        <v>994</v>
      </c>
      <c r="C1002" s="34">
        <v>484</v>
      </c>
      <c r="D1002" s="21" t="s">
        <v>2039</v>
      </c>
      <c r="E1002" s="11">
        <v>65000</v>
      </c>
      <c r="F1002" s="11">
        <v>65000</v>
      </c>
      <c r="G1002" s="11">
        <v>70000</v>
      </c>
      <c r="H1002" s="11">
        <v>70000</v>
      </c>
      <c r="I1002" s="123">
        <f t="shared" si="63"/>
        <v>40235</v>
      </c>
      <c r="J1002">
        <f t="shared" si="60"/>
        <v>40300</v>
      </c>
      <c r="K1002">
        <f t="shared" si="61"/>
        <v>44800</v>
      </c>
      <c r="L1002">
        <f t="shared" si="62"/>
        <v>44800</v>
      </c>
    </row>
    <row r="1003" spans="1:12">
      <c r="A1003" s="6">
        <v>485</v>
      </c>
      <c r="B1003" s="7" t="s">
        <v>995</v>
      </c>
      <c r="C1003" s="34">
        <v>485</v>
      </c>
      <c r="D1003" s="21" t="s">
        <v>2040</v>
      </c>
      <c r="E1003" s="11">
        <v>65000</v>
      </c>
      <c r="F1003" s="11">
        <v>65000</v>
      </c>
      <c r="G1003" s="11">
        <v>70000</v>
      </c>
      <c r="H1003" s="11">
        <v>70000</v>
      </c>
      <c r="I1003" s="123">
        <f t="shared" si="63"/>
        <v>40235</v>
      </c>
      <c r="J1003">
        <f t="shared" si="60"/>
        <v>40300</v>
      </c>
      <c r="K1003">
        <f t="shared" si="61"/>
        <v>44800</v>
      </c>
      <c r="L1003">
        <f t="shared" si="62"/>
        <v>44800</v>
      </c>
    </row>
    <row r="1004" spans="1:12">
      <c r="A1004" s="6">
        <v>486</v>
      </c>
      <c r="B1004" s="7" t="s">
        <v>996</v>
      </c>
      <c r="C1004" s="34">
        <v>486</v>
      </c>
      <c r="D1004" s="21" t="s">
        <v>2041</v>
      </c>
      <c r="E1004" s="11">
        <v>65000</v>
      </c>
      <c r="F1004" s="11">
        <v>65000</v>
      </c>
      <c r="G1004" s="11">
        <v>70000</v>
      </c>
      <c r="H1004" s="11">
        <v>70000</v>
      </c>
      <c r="I1004" s="123">
        <f t="shared" si="63"/>
        <v>40235</v>
      </c>
      <c r="J1004">
        <f t="shared" si="60"/>
        <v>40300</v>
      </c>
      <c r="K1004">
        <f t="shared" si="61"/>
        <v>44800</v>
      </c>
      <c r="L1004">
        <f t="shared" si="62"/>
        <v>44800</v>
      </c>
    </row>
    <row r="1005" spans="1:12">
      <c r="A1005" s="6">
        <v>487</v>
      </c>
      <c r="B1005" s="7" t="s">
        <v>997</v>
      </c>
      <c r="C1005" s="34">
        <v>487</v>
      </c>
      <c r="D1005" s="21" t="s">
        <v>2042</v>
      </c>
      <c r="E1005" s="11">
        <v>65000</v>
      </c>
      <c r="F1005" s="11">
        <v>65000</v>
      </c>
      <c r="G1005" s="11">
        <v>70000</v>
      </c>
      <c r="H1005" s="11">
        <v>70000</v>
      </c>
      <c r="I1005" s="123">
        <f t="shared" si="63"/>
        <v>40235</v>
      </c>
      <c r="J1005">
        <f t="shared" si="60"/>
        <v>40300</v>
      </c>
      <c r="K1005">
        <f t="shared" si="61"/>
        <v>44800</v>
      </c>
      <c r="L1005">
        <f t="shared" si="62"/>
        <v>44800</v>
      </c>
    </row>
    <row r="1006" spans="1:12">
      <c r="A1006" s="6">
        <v>488</v>
      </c>
      <c r="B1006" s="7" t="s">
        <v>998</v>
      </c>
      <c r="C1006" s="34">
        <v>488</v>
      </c>
      <c r="D1006" s="23" t="s">
        <v>2043</v>
      </c>
      <c r="E1006" s="11">
        <v>125000</v>
      </c>
      <c r="F1006" s="11">
        <v>125000</v>
      </c>
      <c r="G1006" s="11">
        <v>130000</v>
      </c>
      <c r="H1006" s="11">
        <v>130000</v>
      </c>
      <c r="I1006" s="123">
        <f t="shared" si="63"/>
        <v>77375</v>
      </c>
      <c r="J1006">
        <f t="shared" si="60"/>
        <v>77500</v>
      </c>
      <c r="K1006">
        <f t="shared" si="61"/>
        <v>83200</v>
      </c>
      <c r="L1006">
        <f t="shared" si="62"/>
        <v>83200</v>
      </c>
    </row>
    <row r="1007" spans="1:12">
      <c r="A1007" s="6">
        <v>489</v>
      </c>
      <c r="B1007" s="7" t="s">
        <v>999</v>
      </c>
      <c r="C1007" s="34">
        <v>489</v>
      </c>
      <c r="D1007" s="20" t="s">
        <v>2044</v>
      </c>
      <c r="E1007" s="11">
        <v>37000</v>
      </c>
      <c r="F1007" s="11">
        <v>37000</v>
      </c>
      <c r="G1007" s="11">
        <v>50000</v>
      </c>
      <c r="H1007" s="11">
        <v>50000</v>
      </c>
      <c r="I1007" s="123">
        <f t="shared" si="63"/>
        <v>22903</v>
      </c>
      <c r="J1007">
        <f t="shared" si="60"/>
        <v>22940</v>
      </c>
      <c r="K1007">
        <f t="shared" si="61"/>
        <v>32000</v>
      </c>
      <c r="L1007">
        <f t="shared" si="62"/>
        <v>32000</v>
      </c>
    </row>
    <row r="1008" spans="1:12">
      <c r="A1008" s="6">
        <v>490</v>
      </c>
      <c r="B1008" s="7" t="s">
        <v>1000</v>
      </c>
      <c r="C1008" s="34">
        <v>490</v>
      </c>
      <c r="D1008" s="21" t="s">
        <v>2045</v>
      </c>
      <c r="E1008" s="11">
        <v>125000</v>
      </c>
      <c r="F1008" s="11">
        <v>125000</v>
      </c>
      <c r="G1008" s="11">
        <v>150000</v>
      </c>
      <c r="H1008" s="11">
        <v>150000</v>
      </c>
      <c r="I1008" s="123">
        <f t="shared" si="63"/>
        <v>77375</v>
      </c>
      <c r="J1008">
        <f t="shared" si="60"/>
        <v>77500</v>
      </c>
      <c r="K1008">
        <f t="shared" si="61"/>
        <v>96000</v>
      </c>
      <c r="L1008">
        <f t="shared" si="62"/>
        <v>96000</v>
      </c>
    </row>
    <row r="1009" spans="1:12">
      <c r="A1009" s="6">
        <v>491</v>
      </c>
      <c r="B1009" s="7" t="s">
        <v>1001</v>
      </c>
      <c r="C1009" s="34">
        <v>491</v>
      </c>
      <c r="D1009" s="21" t="s">
        <v>2046</v>
      </c>
      <c r="E1009" s="11">
        <v>115000</v>
      </c>
      <c r="F1009" s="11">
        <v>115000</v>
      </c>
      <c r="G1009" s="11">
        <v>120000</v>
      </c>
      <c r="H1009" s="11">
        <v>120000</v>
      </c>
      <c r="I1009" s="123">
        <f t="shared" si="63"/>
        <v>71185</v>
      </c>
      <c r="J1009">
        <f t="shared" si="60"/>
        <v>71300</v>
      </c>
      <c r="K1009">
        <f t="shared" si="61"/>
        <v>76800</v>
      </c>
      <c r="L1009">
        <f t="shared" si="62"/>
        <v>76800</v>
      </c>
    </row>
    <row r="1010" spans="1:12">
      <c r="A1010" s="6">
        <v>492</v>
      </c>
      <c r="B1010" s="7" t="s">
        <v>1002</v>
      </c>
      <c r="C1010" s="34">
        <v>492</v>
      </c>
      <c r="D1010" s="21" t="s">
        <v>2047</v>
      </c>
      <c r="E1010" s="11">
        <v>170000</v>
      </c>
      <c r="F1010" s="11">
        <v>170000</v>
      </c>
      <c r="G1010" s="11">
        <v>200000</v>
      </c>
      <c r="H1010" s="11">
        <v>200000</v>
      </c>
      <c r="I1010" s="123">
        <f t="shared" si="63"/>
        <v>105230</v>
      </c>
      <c r="J1010">
        <f t="shared" si="60"/>
        <v>105400</v>
      </c>
      <c r="K1010">
        <f t="shared" si="61"/>
        <v>128000</v>
      </c>
      <c r="L1010">
        <f t="shared" si="62"/>
        <v>128000</v>
      </c>
    </row>
    <row r="1011" spans="1:12">
      <c r="A1011" s="6">
        <v>493</v>
      </c>
      <c r="B1011" s="7" t="s">
        <v>1003</v>
      </c>
      <c r="C1011" s="34">
        <v>493</v>
      </c>
      <c r="D1011" s="21" t="s">
        <v>2048</v>
      </c>
      <c r="E1011" s="11">
        <v>70000</v>
      </c>
      <c r="F1011" s="11">
        <v>70000</v>
      </c>
      <c r="G1011" s="11">
        <v>100000</v>
      </c>
      <c r="H1011" s="11">
        <v>100000</v>
      </c>
      <c r="I1011" s="123">
        <f t="shared" si="63"/>
        <v>43330</v>
      </c>
      <c r="J1011">
        <f t="shared" si="60"/>
        <v>43400</v>
      </c>
      <c r="K1011">
        <f t="shared" si="61"/>
        <v>64000</v>
      </c>
      <c r="L1011">
        <f t="shared" si="62"/>
        <v>64000</v>
      </c>
    </row>
    <row r="1012" spans="1:12">
      <c r="A1012" s="6">
        <v>494</v>
      </c>
      <c r="B1012" s="7" t="s">
        <v>1004</v>
      </c>
      <c r="C1012" s="34">
        <v>494</v>
      </c>
      <c r="D1012" s="21" t="s">
        <v>2049</v>
      </c>
      <c r="E1012" s="11">
        <v>62000</v>
      </c>
      <c r="F1012" s="11">
        <v>62000</v>
      </c>
      <c r="G1012" s="11">
        <v>80000</v>
      </c>
      <c r="H1012" s="11">
        <v>80000</v>
      </c>
      <c r="I1012" s="123">
        <f t="shared" si="63"/>
        <v>38378</v>
      </c>
      <c r="J1012">
        <f t="shared" si="60"/>
        <v>38440</v>
      </c>
      <c r="K1012">
        <f t="shared" si="61"/>
        <v>51200</v>
      </c>
      <c r="L1012">
        <f t="shared" si="62"/>
        <v>51200</v>
      </c>
    </row>
    <row r="1013" spans="1:12">
      <c r="A1013" s="6">
        <v>495</v>
      </c>
      <c r="B1013" s="7" t="s">
        <v>1005</v>
      </c>
      <c r="C1013" s="34">
        <v>495</v>
      </c>
      <c r="D1013" s="21" t="s">
        <v>2050</v>
      </c>
      <c r="E1013" s="11">
        <v>50000</v>
      </c>
      <c r="F1013" s="11">
        <v>50000</v>
      </c>
      <c r="G1013" s="11">
        <v>55000</v>
      </c>
      <c r="H1013" s="11">
        <v>55000</v>
      </c>
      <c r="I1013" s="123">
        <f t="shared" si="63"/>
        <v>30950</v>
      </c>
      <c r="J1013">
        <f t="shared" si="60"/>
        <v>31000</v>
      </c>
      <c r="K1013">
        <f t="shared" si="61"/>
        <v>35200</v>
      </c>
      <c r="L1013">
        <f t="shared" si="62"/>
        <v>35200</v>
      </c>
    </row>
    <row r="1014" spans="1:12">
      <c r="A1014" s="6">
        <v>496</v>
      </c>
      <c r="B1014" s="7" t="s">
        <v>1006</v>
      </c>
      <c r="C1014" s="34">
        <v>496</v>
      </c>
      <c r="D1014" s="21" t="s">
        <v>2051</v>
      </c>
      <c r="E1014" s="11">
        <v>50000</v>
      </c>
      <c r="F1014" s="11">
        <v>50000</v>
      </c>
      <c r="G1014" s="11">
        <v>55000</v>
      </c>
      <c r="H1014" s="11">
        <v>55000</v>
      </c>
      <c r="I1014" s="123">
        <f t="shared" si="63"/>
        <v>30950</v>
      </c>
      <c r="J1014">
        <f t="shared" si="60"/>
        <v>31000</v>
      </c>
      <c r="K1014">
        <f t="shared" si="61"/>
        <v>35200</v>
      </c>
      <c r="L1014">
        <f t="shared" si="62"/>
        <v>35200</v>
      </c>
    </row>
    <row r="1015" spans="1:12">
      <c r="A1015" s="6">
        <v>497</v>
      </c>
      <c r="B1015" s="7" t="s">
        <v>1007</v>
      </c>
      <c r="C1015" s="34">
        <v>497</v>
      </c>
      <c r="D1015" s="21" t="s">
        <v>2052</v>
      </c>
      <c r="E1015" s="11">
        <v>70000</v>
      </c>
      <c r="F1015" s="11">
        <v>70000</v>
      </c>
      <c r="G1015" s="11">
        <v>75000</v>
      </c>
      <c r="H1015" s="11">
        <v>75000</v>
      </c>
      <c r="I1015" s="123">
        <f t="shared" si="63"/>
        <v>43330</v>
      </c>
      <c r="J1015">
        <f t="shared" si="60"/>
        <v>43400</v>
      </c>
      <c r="K1015">
        <f t="shared" si="61"/>
        <v>48000</v>
      </c>
      <c r="L1015">
        <f t="shared" si="62"/>
        <v>48000</v>
      </c>
    </row>
    <row r="1016" spans="1:12">
      <c r="A1016" s="6">
        <v>498</v>
      </c>
      <c r="B1016" s="7" t="s">
        <v>1008</v>
      </c>
      <c r="C1016" s="34">
        <v>498</v>
      </c>
      <c r="D1016" s="21" t="s">
        <v>2053</v>
      </c>
      <c r="E1016" s="11">
        <v>27000</v>
      </c>
      <c r="F1016" s="11">
        <v>27000</v>
      </c>
      <c r="G1016" s="11">
        <v>30000</v>
      </c>
      <c r="H1016" s="11">
        <v>30000</v>
      </c>
      <c r="I1016" s="123">
        <f t="shared" si="63"/>
        <v>16713</v>
      </c>
      <c r="J1016">
        <f t="shared" si="60"/>
        <v>16740</v>
      </c>
      <c r="K1016">
        <f t="shared" si="61"/>
        <v>19200</v>
      </c>
      <c r="L1016">
        <f t="shared" si="62"/>
        <v>19200</v>
      </c>
    </row>
    <row r="1017" spans="1:12">
      <c r="A1017" s="6">
        <v>499</v>
      </c>
      <c r="B1017" s="7" t="s">
        <v>1009</v>
      </c>
      <c r="C1017" s="34">
        <v>499</v>
      </c>
      <c r="D1017" s="21" t="s">
        <v>2054</v>
      </c>
      <c r="E1017" s="11">
        <v>22000</v>
      </c>
      <c r="F1017" s="11">
        <v>22000</v>
      </c>
      <c r="G1017" s="11">
        <v>35000</v>
      </c>
      <c r="H1017" s="11">
        <v>35000</v>
      </c>
      <c r="I1017" s="123">
        <f t="shared" si="63"/>
        <v>13618</v>
      </c>
      <c r="J1017">
        <f t="shared" si="60"/>
        <v>13640</v>
      </c>
      <c r="K1017">
        <f t="shared" si="61"/>
        <v>22400</v>
      </c>
      <c r="L1017">
        <f t="shared" si="62"/>
        <v>22400</v>
      </c>
    </row>
    <row r="1018" spans="1:12">
      <c r="A1018" s="6">
        <v>500</v>
      </c>
      <c r="B1018" s="7" t="s">
        <v>1010</v>
      </c>
      <c r="C1018" s="34">
        <v>500</v>
      </c>
      <c r="D1018" s="21" t="s">
        <v>2055</v>
      </c>
      <c r="E1018" s="11">
        <v>10000</v>
      </c>
      <c r="F1018" s="11">
        <v>10000</v>
      </c>
      <c r="G1018" s="11">
        <v>15000</v>
      </c>
      <c r="H1018" s="11">
        <v>15000</v>
      </c>
      <c r="I1018" s="123">
        <f t="shared" si="63"/>
        <v>6190</v>
      </c>
      <c r="J1018">
        <f t="shared" si="60"/>
        <v>6200</v>
      </c>
      <c r="K1018">
        <f t="shared" si="61"/>
        <v>9600</v>
      </c>
      <c r="L1018">
        <f t="shared" si="62"/>
        <v>9600</v>
      </c>
    </row>
    <row r="1019" spans="1:12">
      <c r="A1019" s="6">
        <v>501</v>
      </c>
      <c r="B1019" s="7" t="s">
        <v>1011</v>
      </c>
      <c r="C1019" s="34">
        <v>501</v>
      </c>
      <c r="D1019" s="21" t="s">
        <v>2056</v>
      </c>
      <c r="E1019" s="11">
        <v>50000</v>
      </c>
      <c r="F1019" s="11">
        <v>50000</v>
      </c>
      <c r="G1019" s="11">
        <v>70000</v>
      </c>
      <c r="H1019" s="11">
        <v>70000</v>
      </c>
      <c r="I1019" s="123">
        <f t="shared" si="63"/>
        <v>30950</v>
      </c>
      <c r="J1019">
        <f t="shared" si="60"/>
        <v>31000</v>
      </c>
      <c r="K1019">
        <f t="shared" si="61"/>
        <v>44800</v>
      </c>
      <c r="L1019">
        <f t="shared" si="62"/>
        <v>44800</v>
      </c>
    </row>
    <row r="1020" spans="1:12">
      <c r="A1020" s="6">
        <v>502</v>
      </c>
      <c r="B1020" s="7" t="s">
        <v>1012</v>
      </c>
      <c r="C1020" s="34">
        <v>502</v>
      </c>
      <c r="D1020" s="21" t="s">
        <v>2057</v>
      </c>
      <c r="E1020" s="11">
        <v>12000</v>
      </c>
      <c r="F1020" s="11">
        <v>12000</v>
      </c>
      <c r="G1020" s="11">
        <v>12500</v>
      </c>
      <c r="H1020" s="11">
        <v>12500</v>
      </c>
      <c r="I1020" s="123">
        <f t="shared" si="63"/>
        <v>7428</v>
      </c>
      <c r="J1020">
        <f t="shared" si="60"/>
        <v>7440</v>
      </c>
      <c r="K1020">
        <f t="shared" si="61"/>
        <v>8000</v>
      </c>
      <c r="L1020">
        <f t="shared" si="62"/>
        <v>8000</v>
      </c>
    </row>
    <row r="1021" spans="1:12">
      <c r="A1021" s="6">
        <v>503</v>
      </c>
      <c r="B1021" s="7" t="s">
        <v>1013</v>
      </c>
      <c r="C1021" s="34">
        <v>503</v>
      </c>
      <c r="D1021" s="21" t="s">
        <v>2058</v>
      </c>
      <c r="E1021" s="11">
        <v>60000</v>
      </c>
      <c r="F1021" s="11">
        <v>60000</v>
      </c>
      <c r="G1021" s="11">
        <v>100000</v>
      </c>
      <c r="H1021" s="11">
        <v>100000</v>
      </c>
      <c r="I1021" s="123">
        <f t="shared" si="63"/>
        <v>37140</v>
      </c>
      <c r="J1021">
        <f t="shared" si="60"/>
        <v>37200</v>
      </c>
      <c r="K1021">
        <f t="shared" si="61"/>
        <v>64000</v>
      </c>
      <c r="L1021">
        <f t="shared" si="62"/>
        <v>64000</v>
      </c>
    </row>
    <row r="1022" spans="1:12">
      <c r="A1022" s="6">
        <v>504</v>
      </c>
      <c r="B1022" s="7" t="s">
        <v>1014</v>
      </c>
      <c r="C1022" s="34">
        <v>504</v>
      </c>
      <c r="D1022" s="21" t="s">
        <v>2059</v>
      </c>
      <c r="E1022" s="11">
        <v>105000</v>
      </c>
      <c r="F1022" s="11">
        <v>105000</v>
      </c>
      <c r="G1022" s="11">
        <v>115000</v>
      </c>
      <c r="H1022" s="11">
        <v>115000</v>
      </c>
      <c r="I1022" s="123">
        <f t="shared" si="63"/>
        <v>64995</v>
      </c>
      <c r="J1022">
        <f t="shared" si="60"/>
        <v>65100</v>
      </c>
      <c r="K1022">
        <f t="shared" si="61"/>
        <v>73600</v>
      </c>
      <c r="L1022">
        <f t="shared" si="62"/>
        <v>73600</v>
      </c>
    </row>
    <row r="1023" spans="1:12">
      <c r="A1023" s="6">
        <v>505</v>
      </c>
      <c r="B1023" s="7" t="s">
        <v>1015</v>
      </c>
      <c r="C1023" s="34">
        <v>505</v>
      </c>
      <c r="D1023" s="21" t="s">
        <v>2060</v>
      </c>
      <c r="E1023" s="11">
        <v>45000</v>
      </c>
      <c r="F1023" s="11">
        <v>45000</v>
      </c>
      <c r="G1023" s="11">
        <v>50000</v>
      </c>
      <c r="H1023" s="11">
        <v>50000</v>
      </c>
      <c r="I1023" s="123">
        <f t="shared" si="63"/>
        <v>27855</v>
      </c>
      <c r="J1023">
        <f t="shared" si="60"/>
        <v>27900</v>
      </c>
      <c r="K1023">
        <f t="shared" si="61"/>
        <v>32000</v>
      </c>
      <c r="L1023">
        <f t="shared" si="62"/>
        <v>32000</v>
      </c>
    </row>
    <row r="1024" spans="1:12">
      <c r="A1024" s="6">
        <v>506</v>
      </c>
      <c r="B1024" s="7" t="s">
        <v>1016</v>
      </c>
      <c r="C1024" s="34">
        <v>506</v>
      </c>
      <c r="D1024" s="21" t="s">
        <v>2061</v>
      </c>
      <c r="E1024" s="11">
        <v>60000</v>
      </c>
      <c r="F1024" s="11">
        <v>60000</v>
      </c>
      <c r="G1024" s="11">
        <v>90000</v>
      </c>
      <c r="H1024" s="11">
        <v>90000</v>
      </c>
      <c r="I1024" s="123">
        <f t="shared" si="63"/>
        <v>37140</v>
      </c>
      <c r="J1024">
        <f t="shared" si="60"/>
        <v>37200</v>
      </c>
      <c r="K1024">
        <f t="shared" si="61"/>
        <v>57600</v>
      </c>
      <c r="L1024">
        <f t="shared" si="62"/>
        <v>57600</v>
      </c>
    </row>
    <row r="1025" spans="1:12">
      <c r="A1025" s="6">
        <v>507</v>
      </c>
      <c r="B1025" s="7" t="s">
        <v>1017</v>
      </c>
      <c r="C1025" s="34">
        <v>507</v>
      </c>
      <c r="D1025" s="21" t="s">
        <v>2062</v>
      </c>
      <c r="E1025" s="11">
        <v>18000</v>
      </c>
      <c r="F1025" s="11">
        <v>18000</v>
      </c>
      <c r="G1025" s="11">
        <v>25000</v>
      </c>
      <c r="H1025" s="11">
        <v>25000</v>
      </c>
      <c r="I1025" s="123">
        <f t="shared" si="63"/>
        <v>11142</v>
      </c>
      <c r="J1025">
        <f t="shared" si="60"/>
        <v>11160</v>
      </c>
      <c r="K1025">
        <f t="shared" si="61"/>
        <v>16000</v>
      </c>
      <c r="L1025">
        <f t="shared" si="62"/>
        <v>16000</v>
      </c>
    </row>
    <row r="1026" spans="1:12">
      <c r="A1026" s="6">
        <v>508</v>
      </c>
      <c r="B1026" s="7" t="s">
        <v>1018</v>
      </c>
      <c r="C1026" s="34">
        <v>508</v>
      </c>
      <c r="D1026" s="21" t="s">
        <v>2063</v>
      </c>
      <c r="E1026" s="11">
        <v>20000</v>
      </c>
      <c r="F1026" s="11">
        <v>20000</v>
      </c>
      <c r="G1026" s="11">
        <v>25000</v>
      </c>
      <c r="H1026" s="11">
        <v>25000</v>
      </c>
      <c r="I1026" s="123">
        <f t="shared" si="63"/>
        <v>12380</v>
      </c>
      <c r="J1026">
        <f t="shared" si="60"/>
        <v>12400</v>
      </c>
      <c r="K1026">
        <f t="shared" si="61"/>
        <v>16000</v>
      </c>
      <c r="L1026">
        <f t="shared" si="62"/>
        <v>16000</v>
      </c>
    </row>
    <row r="1027" spans="1:12">
      <c r="A1027" s="6">
        <v>509</v>
      </c>
      <c r="B1027" s="7" t="s">
        <v>1019</v>
      </c>
      <c r="C1027" s="34">
        <v>509</v>
      </c>
      <c r="D1027" s="21" t="s">
        <v>2064</v>
      </c>
      <c r="E1027" s="11">
        <v>20000</v>
      </c>
      <c r="F1027" s="11">
        <v>20000</v>
      </c>
      <c r="G1027" s="11">
        <v>25000</v>
      </c>
      <c r="H1027" s="11">
        <v>25000</v>
      </c>
      <c r="I1027" s="123">
        <f t="shared" si="63"/>
        <v>12380</v>
      </c>
      <c r="J1027">
        <f t="shared" si="60"/>
        <v>12400</v>
      </c>
      <c r="K1027">
        <f t="shared" si="61"/>
        <v>16000</v>
      </c>
      <c r="L1027">
        <f t="shared" si="62"/>
        <v>16000</v>
      </c>
    </row>
    <row r="1028" spans="1:12">
      <c r="A1028" s="6">
        <v>510</v>
      </c>
      <c r="B1028" s="7" t="s">
        <v>1020</v>
      </c>
      <c r="C1028" s="34">
        <v>510</v>
      </c>
      <c r="D1028" s="21" t="s">
        <v>2065</v>
      </c>
      <c r="E1028" s="11">
        <v>37000</v>
      </c>
      <c r="F1028" s="11">
        <v>37000</v>
      </c>
      <c r="G1028" s="11">
        <v>55000</v>
      </c>
      <c r="H1028" s="11">
        <v>55000</v>
      </c>
      <c r="I1028" s="123">
        <f t="shared" si="63"/>
        <v>22903</v>
      </c>
      <c r="J1028">
        <f t="shared" ref="J1028:J1068" si="64">+F1028*0.62</f>
        <v>22940</v>
      </c>
      <c r="K1028">
        <f t="shared" ref="K1028:K1068" si="65">+G1028*0.64</f>
        <v>35200</v>
      </c>
      <c r="L1028">
        <f t="shared" ref="L1028:L1068" si="66">+H1028*0.64</f>
        <v>35200</v>
      </c>
    </row>
    <row r="1029" spans="1:12">
      <c r="A1029" s="6">
        <v>511</v>
      </c>
      <c r="B1029" s="7" t="s">
        <v>512</v>
      </c>
      <c r="C1029" s="34">
        <v>511</v>
      </c>
      <c r="D1029" s="21" t="s">
        <v>2043</v>
      </c>
      <c r="E1029" s="11">
        <v>87000</v>
      </c>
      <c r="F1029" s="11">
        <v>87000</v>
      </c>
      <c r="G1029" s="11">
        <v>140000</v>
      </c>
      <c r="H1029" s="11">
        <v>140000</v>
      </c>
      <c r="I1029" s="123">
        <f t="shared" si="63"/>
        <v>53853</v>
      </c>
      <c r="J1029">
        <f t="shared" si="64"/>
        <v>53940</v>
      </c>
      <c r="K1029">
        <f t="shared" si="65"/>
        <v>89600</v>
      </c>
      <c r="L1029">
        <f t="shared" si="66"/>
        <v>89600</v>
      </c>
    </row>
    <row r="1030" spans="1:12">
      <c r="A1030" s="6">
        <v>512</v>
      </c>
      <c r="B1030" s="7" t="s">
        <v>514</v>
      </c>
      <c r="C1030" s="34">
        <v>512</v>
      </c>
      <c r="D1030" s="21" t="s">
        <v>2066</v>
      </c>
      <c r="E1030" s="11">
        <v>140000</v>
      </c>
      <c r="F1030" s="11">
        <v>140000</v>
      </c>
      <c r="G1030" s="11">
        <v>220000</v>
      </c>
      <c r="H1030" s="11">
        <v>220000</v>
      </c>
      <c r="I1030" s="123">
        <f t="shared" si="63"/>
        <v>86660</v>
      </c>
      <c r="J1030">
        <f t="shared" si="64"/>
        <v>86800</v>
      </c>
      <c r="K1030">
        <f t="shared" si="65"/>
        <v>140800</v>
      </c>
      <c r="L1030">
        <f t="shared" si="66"/>
        <v>140800</v>
      </c>
    </row>
    <row r="1031" spans="1:12">
      <c r="A1031" s="6">
        <v>513</v>
      </c>
      <c r="B1031" s="7" t="s">
        <v>1021</v>
      </c>
      <c r="C1031" s="34">
        <v>513</v>
      </c>
      <c r="D1031" s="21" t="s">
        <v>2067</v>
      </c>
      <c r="E1031" s="11">
        <v>10000</v>
      </c>
      <c r="F1031" s="11">
        <v>10000</v>
      </c>
      <c r="G1031" s="11">
        <v>12000</v>
      </c>
      <c r="H1031" s="11">
        <v>12000</v>
      </c>
      <c r="I1031" s="123">
        <f t="shared" si="63"/>
        <v>6190</v>
      </c>
      <c r="J1031">
        <f t="shared" si="64"/>
        <v>6200</v>
      </c>
      <c r="K1031">
        <f t="shared" si="65"/>
        <v>7680</v>
      </c>
      <c r="L1031">
        <f t="shared" si="66"/>
        <v>7680</v>
      </c>
    </row>
    <row r="1032" spans="1:12">
      <c r="A1032" s="6">
        <v>514</v>
      </c>
      <c r="B1032" s="7" t="s">
        <v>1022</v>
      </c>
      <c r="C1032" s="34">
        <v>514</v>
      </c>
      <c r="D1032" s="21" t="s">
        <v>2068</v>
      </c>
      <c r="E1032" s="13"/>
      <c r="F1032" s="13"/>
      <c r="G1032" s="11">
        <v>150000</v>
      </c>
      <c r="H1032" s="11">
        <v>150000</v>
      </c>
      <c r="I1032" s="123">
        <f t="shared" si="63"/>
        <v>0</v>
      </c>
      <c r="J1032">
        <f t="shared" si="64"/>
        <v>0</v>
      </c>
      <c r="K1032">
        <f t="shared" si="65"/>
        <v>96000</v>
      </c>
      <c r="L1032">
        <f t="shared" si="66"/>
        <v>96000</v>
      </c>
    </row>
    <row r="1033" spans="1:12">
      <c r="A1033" s="6">
        <v>515</v>
      </c>
      <c r="B1033" s="7" t="s">
        <v>1023</v>
      </c>
      <c r="C1033" s="34">
        <v>515</v>
      </c>
      <c r="D1033" s="21" t="s">
        <v>2069</v>
      </c>
      <c r="E1033" s="11">
        <v>10000</v>
      </c>
      <c r="F1033" s="11">
        <v>10000</v>
      </c>
      <c r="G1033" s="11">
        <v>15000</v>
      </c>
      <c r="H1033" s="11">
        <v>15000</v>
      </c>
      <c r="I1033" s="123">
        <f t="shared" si="63"/>
        <v>6190</v>
      </c>
      <c r="J1033">
        <f t="shared" si="64"/>
        <v>6200</v>
      </c>
      <c r="K1033">
        <f t="shared" si="65"/>
        <v>9600</v>
      </c>
      <c r="L1033">
        <f t="shared" si="66"/>
        <v>9600</v>
      </c>
    </row>
    <row r="1034" spans="1:12">
      <c r="A1034" s="6">
        <v>516</v>
      </c>
      <c r="B1034" s="7" t="s">
        <v>1024</v>
      </c>
      <c r="C1034" s="34">
        <v>516</v>
      </c>
      <c r="D1034" s="21" t="s">
        <v>2070</v>
      </c>
      <c r="E1034" s="11">
        <v>10000</v>
      </c>
      <c r="F1034" s="11">
        <v>10000</v>
      </c>
      <c r="G1034" s="11">
        <v>15000</v>
      </c>
      <c r="H1034" s="11">
        <v>15000</v>
      </c>
      <c r="I1034" s="123">
        <f t="shared" si="63"/>
        <v>6190</v>
      </c>
      <c r="J1034">
        <f t="shared" si="64"/>
        <v>6200</v>
      </c>
      <c r="K1034">
        <f t="shared" si="65"/>
        <v>9600</v>
      </c>
      <c r="L1034">
        <f t="shared" si="66"/>
        <v>9600</v>
      </c>
    </row>
    <row r="1035" spans="1:12">
      <c r="A1035" s="6">
        <v>517</v>
      </c>
      <c r="B1035" s="7" t="s">
        <v>1025</v>
      </c>
      <c r="C1035" s="34">
        <v>517</v>
      </c>
      <c r="D1035" s="21" t="s">
        <v>2071</v>
      </c>
      <c r="E1035" s="11">
        <v>17000</v>
      </c>
      <c r="F1035" s="11">
        <v>17000</v>
      </c>
      <c r="G1035" s="11">
        <v>35000</v>
      </c>
      <c r="H1035" s="11">
        <v>35000</v>
      </c>
      <c r="I1035" s="123">
        <f t="shared" si="63"/>
        <v>10523</v>
      </c>
      <c r="J1035">
        <f t="shared" si="64"/>
        <v>10540</v>
      </c>
      <c r="K1035">
        <f t="shared" si="65"/>
        <v>22400</v>
      </c>
      <c r="L1035">
        <f t="shared" si="66"/>
        <v>22400</v>
      </c>
    </row>
    <row r="1036" spans="1:12">
      <c r="A1036" s="6">
        <v>518</v>
      </c>
      <c r="B1036" s="7" t="s">
        <v>1026</v>
      </c>
      <c r="C1036" s="34">
        <v>518</v>
      </c>
      <c r="D1036" s="21" t="s">
        <v>2072</v>
      </c>
      <c r="E1036" s="11">
        <v>20000</v>
      </c>
      <c r="F1036" s="11">
        <v>20000</v>
      </c>
      <c r="G1036" s="11">
        <v>35000</v>
      </c>
      <c r="H1036" s="11">
        <v>35000</v>
      </c>
      <c r="I1036" s="123">
        <f t="shared" si="63"/>
        <v>12380</v>
      </c>
      <c r="J1036">
        <f t="shared" si="64"/>
        <v>12400</v>
      </c>
      <c r="K1036">
        <f t="shared" si="65"/>
        <v>22400</v>
      </c>
      <c r="L1036">
        <f t="shared" si="66"/>
        <v>22400</v>
      </c>
    </row>
    <row r="1037" spans="1:12">
      <c r="A1037" s="6">
        <v>519</v>
      </c>
      <c r="B1037" s="7" t="s">
        <v>1027</v>
      </c>
      <c r="C1037" s="34">
        <v>519</v>
      </c>
      <c r="D1037" s="21" t="s">
        <v>2073</v>
      </c>
      <c r="E1037" s="11">
        <v>4000</v>
      </c>
      <c r="F1037" s="11">
        <v>4000</v>
      </c>
      <c r="G1037" s="11">
        <v>5000</v>
      </c>
      <c r="H1037" s="11">
        <v>5000</v>
      </c>
      <c r="I1037" s="123">
        <f t="shared" si="63"/>
        <v>2476</v>
      </c>
      <c r="J1037">
        <f t="shared" si="64"/>
        <v>2480</v>
      </c>
      <c r="K1037">
        <f t="shared" si="65"/>
        <v>3200</v>
      </c>
      <c r="L1037">
        <f t="shared" si="66"/>
        <v>3200</v>
      </c>
    </row>
    <row r="1038" spans="1:12">
      <c r="A1038" s="6">
        <v>520</v>
      </c>
      <c r="B1038" s="7" t="s">
        <v>1028</v>
      </c>
      <c r="C1038" s="34">
        <v>520</v>
      </c>
      <c r="D1038" s="21" t="s">
        <v>2074</v>
      </c>
      <c r="E1038" s="11">
        <v>18000</v>
      </c>
      <c r="F1038" s="11">
        <v>18000</v>
      </c>
      <c r="G1038" s="11">
        <v>29000</v>
      </c>
      <c r="H1038" s="11">
        <v>29000</v>
      </c>
      <c r="I1038" s="123">
        <f t="shared" si="63"/>
        <v>11142</v>
      </c>
      <c r="J1038">
        <f t="shared" si="64"/>
        <v>11160</v>
      </c>
      <c r="K1038">
        <f t="shared" si="65"/>
        <v>18560</v>
      </c>
      <c r="L1038">
        <f t="shared" si="66"/>
        <v>18560</v>
      </c>
    </row>
    <row r="1039" spans="1:12">
      <c r="A1039" s="6">
        <v>521</v>
      </c>
      <c r="B1039" s="7" t="s">
        <v>1029</v>
      </c>
      <c r="C1039" s="34">
        <v>521</v>
      </c>
      <c r="D1039" s="21" t="s">
        <v>2074</v>
      </c>
      <c r="E1039" s="11">
        <v>21000</v>
      </c>
      <c r="F1039" s="11">
        <v>21000</v>
      </c>
      <c r="G1039" s="11">
        <v>29000</v>
      </c>
      <c r="H1039" s="11">
        <v>29000</v>
      </c>
      <c r="I1039" s="123">
        <f t="shared" si="63"/>
        <v>12999</v>
      </c>
      <c r="J1039">
        <f t="shared" si="64"/>
        <v>13020</v>
      </c>
      <c r="K1039">
        <f t="shared" si="65"/>
        <v>18560</v>
      </c>
      <c r="L1039">
        <f t="shared" si="66"/>
        <v>18560</v>
      </c>
    </row>
    <row r="1040" spans="1:12">
      <c r="A1040" s="6">
        <v>522</v>
      </c>
      <c r="B1040" s="7" t="s">
        <v>1030</v>
      </c>
      <c r="C1040" s="34">
        <v>522</v>
      </c>
      <c r="D1040" s="21" t="s">
        <v>2075</v>
      </c>
      <c r="E1040" s="11">
        <v>21000</v>
      </c>
      <c r="F1040" s="11">
        <v>21000</v>
      </c>
      <c r="G1040" s="11">
        <v>25000</v>
      </c>
      <c r="H1040" s="11">
        <v>25000</v>
      </c>
      <c r="I1040" s="123">
        <f t="shared" si="63"/>
        <v>12999</v>
      </c>
      <c r="J1040">
        <f t="shared" si="64"/>
        <v>13020</v>
      </c>
      <c r="K1040">
        <f t="shared" si="65"/>
        <v>16000</v>
      </c>
      <c r="L1040">
        <f t="shared" si="66"/>
        <v>16000</v>
      </c>
    </row>
    <row r="1041" spans="1:12">
      <c r="A1041" s="6">
        <v>523</v>
      </c>
      <c r="B1041" s="7" t="s">
        <v>1031</v>
      </c>
      <c r="C1041" s="34">
        <v>523</v>
      </c>
      <c r="D1041" s="21" t="s">
        <v>2076</v>
      </c>
      <c r="E1041" s="11">
        <v>12000</v>
      </c>
      <c r="F1041" s="11">
        <v>12000</v>
      </c>
      <c r="G1041" s="11">
        <v>25000</v>
      </c>
      <c r="H1041" s="11">
        <v>25000</v>
      </c>
      <c r="I1041" s="123">
        <f t="shared" si="63"/>
        <v>7428</v>
      </c>
      <c r="J1041">
        <f t="shared" si="64"/>
        <v>7440</v>
      </c>
      <c r="K1041">
        <f t="shared" si="65"/>
        <v>16000</v>
      </c>
      <c r="L1041">
        <f t="shared" si="66"/>
        <v>16000</v>
      </c>
    </row>
    <row r="1042" spans="1:12">
      <c r="A1042" s="6">
        <v>524</v>
      </c>
      <c r="B1042" s="7" t="s">
        <v>1032</v>
      </c>
      <c r="C1042" s="34">
        <v>524</v>
      </c>
      <c r="D1042" s="21" t="s">
        <v>2077</v>
      </c>
      <c r="E1042" s="11">
        <v>10000</v>
      </c>
      <c r="F1042" s="11">
        <v>10000</v>
      </c>
      <c r="G1042" s="11">
        <v>12500</v>
      </c>
      <c r="H1042" s="11">
        <v>12500</v>
      </c>
      <c r="I1042" s="123">
        <f t="shared" si="63"/>
        <v>6190</v>
      </c>
      <c r="J1042">
        <f t="shared" si="64"/>
        <v>6200</v>
      </c>
      <c r="K1042">
        <f t="shared" si="65"/>
        <v>8000</v>
      </c>
      <c r="L1042">
        <f t="shared" si="66"/>
        <v>8000</v>
      </c>
    </row>
    <row r="1043" spans="1:12">
      <c r="A1043" s="6">
        <v>525</v>
      </c>
      <c r="B1043" s="7" t="s">
        <v>1033</v>
      </c>
      <c r="C1043" s="34">
        <v>525</v>
      </c>
      <c r="D1043" s="21" t="s">
        <v>2078</v>
      </c>
      <c r="E1043" s="11">
        <v>10000</v>
      </c>
      <c r="F1043" s="11">
        <v>10000</v>
      </c>
      <c r="G1043" s="11">
        <v>12500</v>
      </c>
      <c r="H1043" s="11">
        <v>12500</v>
      </c>
      <c r="I1043" s="123">
        <f t="shared" si="63"/>
        <v>6190</v>
      </c>
      <c r="J1043">
        <f t="shared" si="64"/>
        <v>6200</v>
      </c>
      <c r="K1043">
        <f t="shared" si="65"/>
        <v>8000</v>
      </c>
      <c r="L1043">
        <f t="shared" si="66"/>
        <v>8000</v>
      </c>
    </row>
    <row r="1044" spans="1:12">
      <c r="A1044" s="6">
        <v>526</v>
      </c>
      <c r="B1044" s="7" t="s">
        <v>1034</v>
      </c>
      <c r="C1044" s="34">
        <v>526</v>
      </c>
      <c r="D1044" s="21" t="s">
        <v>2079</v>
      </c>
      <c r="E1044" s="11">
        <v>20000</v>
      </c>
      <c r="F1044" s="11">
        <v>20000</v>
      </c>
      <c r="G1044" s="11">
        <v>27000</v>
      </c>
      <c r="H1044" s="11">
        <v>27000</v>
      </c>
      <c r="I1044" s="123">
        <f t="shared" si="63"/>
        <v>12380</v>
      </c>
      <c r="J1044">
        <f t="shared" si="64"/>
        <v>12400</v>
      </c>
      <c r="K1044">
        <f t="shared" si="65"/>
        <v>17280</v>
      </c>
      <c r="L1044">
        <f t="shared" si="66"/>
        <v>17280</v>
      </c>
    </row>
    <row r="1045" spans="1:12">
      <c r="A1045" s="6">
        <v>527</v>
      </c>
      <c r="B1045" s="7" t="s">
        <v>1035</v>
      </c>
      <c r="C1045" s="34">
        <v>527</v>
      </c>
      <c r="D1045" s="21" t="s">
        <v>2080</v>
      </c>
      <c r="E1045" s="11">
        <v>20000</v>
      </c>
      <c r="F1045" s="11">
        <v>20000</v>
      </c>
      <c r="G1045" s="11">
        <v>27000</v>
      </c>
      <c r="H1045" s="11">
        <v>27000</v>
      </c>
      <c r="I1045" s="123">
        <f t="shared" si="63"/>
        <v>12380</v>
      </c>
      <c r="J1045">
        <f t="shared" si="64"/>
        <v>12400</v>
      </c>
      <c r="K1045">
        <f t="shared" si="65"/>
        <v>17280</v>
      </c>
      <c r="L1045">
        <f t="shared" si="66"/>
        <v>17280</v>
      </c>
    </row>
    <row r="1046" spans="1:12">
      <c r="A1046" s="6">
        <v>528</v>
      </c>
      <c r="B1046" s="7" t="s">
        <v>1036</v>
      </c>
      <c r="C1046" s="34">
        <v>528</v>
      </c>
      <c r="D1046" s="21" t="s">
        <v>2081</v>
      </c>
      <c r="E1046" s="11">
        <v>29000</v>
      </c>
      <c r="F1046" s="11">
        <v>29000</v>
      </c>
      <c r="G1046" s="11">
        <v>35000</v>
      </c>
      <c r="H1046" s="11">
        <v>35000</v>
      </c>
      <c r="I1046" s="123">
        <f t="shared" si="63"/>
        <v>17951</v>
      </c>
      <c r="J1046">
        <f t="shared" si="64"/>
        <v>17980</v>
      </c>
      <c r="K1046">
        <f t="shared" si="65"/>
        <v>22400</v>
      </c>
      <c r="L1046">
        <f t="shared" si="66"/>
        <v>22400</v>
      </c>
    </row>
    <row r="1047" spans="1:12">
      <c r="A1047" s="6">
        <v>529</v>
      </c>
      <c r="B1047" s="7" t="s">
        <v>1037</v>
      </c>
      <c r="C1047" s="34">
        <v>529</v>
      </c>
      <c r="D1047" s="21" t="s">
        <v>2082</v>
      </c>
      <c r="E1047" s="11">
        <v>37000</v>
      </c>
      <c r="F1047" s="11">
        <v>37000</v>
      </c>
      <c r="G1047" s="11">
        <v>50000</v>
      </c>
      <c r="H1047" s="11">
        <v>50000</v>
      </c>
      <c r="I1047" s="123">
        <f t="shared" si="63"/>
        <v>22903</v>
      </c>
      <c r="J1047">
        <f t="shared" si="64"/>
        <v>22940</v>
      </c>
      <c r="K1047">
        <f t="shared" si="65"/>
        <v>32000</v>
      </c>
      <c r="L1047">
        <f t="shared" si="66"/>
        <v>32000</v>
      </c>
    </row>
    <row r="1048" spans="1:12">
      <c r="A1048" s="6">
        <v>530</v>
      </c>
      <c r="B1048" s="7" t="s">
        <v>1038</v>
      </c>
      <c r="C1048" s="34">
        <v>530</v>
      </c>
      <c r="D1048" s="21" t="s">
        <v>2083</v>
      </c>
      <c r="E1048" s="11">
        <v>37000</v>
      </c>
      <c r="F1048" s="11">
        <v>37000</v>
      </c>
      <c r="G1048" s="11">
        <v>50000</v>
      </c>
      <c r="H1048" s="11">
        <v>50000</v>
      </c>
      <c r="I1048" s="123">
        <f t="shared" ref="I1048:I1068" si="67">+E1048*0.619</f>
        <v>22903</v>
      </c>
      <c r="J1048">
        <f t="shared" si="64"/>
        <v>22940</v>
      </c>
      <c r="K1048">
        <f t="shared" si="65"/>
        <v>32000</v>
      </c>
      <c r="L1048">
        <f t="shared" si="66"/>
        <v>32000</v>
      </c>
    </row>
    <row r="1049" spans="1:12">
      <c r="A1049" s="6">
        <v>531</v>
      </c>
      <c r="B1049" s="7" t="s">
        <v>1039</v>
      </c>
      <c r="C1049" s="34">
        <v>531</v>
      </c>
      <c r="D1049" s="21" t="s">
        <v>2084</v>
      </c>
      <c r="E1049" s="11">
        <v>100000</v>
      </c>
      <c r="F1049" s="11">
        <v>100000</v>
      </c>
      <c r="G1049" s="11">
        <v>125000</v>
      </c>
      <c r="H1049" s="11">
        <v>125000</v>
      </c>
      <c r="I1049" s="123">
        <f t="shared" si="67"/>
        <v>61900</v>
      </c>
      <c r="J1049">
        <f t="shared" si="64"/>
        <v>62000</v>
      </c>
      <c r="K1049">
        <f t="shared" si="65"/>
        <v>80000</v>
      </c>
      <c r="L1049">
        <f t="shared" si="66"/>
        <v>80000</v>
      </c>
    </row>
    <row r="1050" spans="1:12">
      <c r="A1050" s="6">
        <v>532</v>
      </c>
      <c r="B1050" s="7" t="s">
        <v>1040</v>
      </c>
      <c r="C1050" s="34">
        <v>532</v>
      </c>
      <c r="D1050" s="21" t="s">
        <v>2085</v>
      </c>
      <c r="E1050" s="11">
        <v>22000</v>
      </c>
      <c r="F1050" s="11">
        <v>22000</v>
      </c>
      <c r="G1050" s="11">
        <v>25000</v>
      </c>
      <c r="H1050" s="11">
        <v>25000</v>
      </c>
      <c r="I1050" s="123">
        <f t="shared" si="67"/>
        <v>13618</v>
      </c>
      <c r="J1050">
        <f t="shared" si="64"/>
        <v>13640</v>
      </c>
      <c r="K1050">
        <f t="shared" si="65"/>
        <v>16000</v>
      </c>
      <c r="L1050">
        <f t="shared" si="66"/>
        <v>16000</v>
      </c>
    </row>
    <row r="1051" spans="1:12">
      <c r="A1051" s="6">
        <v>533</v>
      </c>
      <c r="B1051" s="7" t="s">
        <v>1041</v>
      </c>
      <c r="C1051" s="34">
        <v>533</v>
      </c>
      <c r="D1051" s="21" t="s">
        <v>2086</v>
      </c>
      <c r="E1051" s="11">
        <v>20000</v>
      </c>
      <c r="F1051" s="11">
        <v>20000</v>
      </c>
      <c r="G1051" s="11">
        <v>25000</v>
      </c>
      <c r="H1051" s="11">
        <v>25000</v>
      </c>
      <c r="I1051" s="123">
        <f t="shared" si="67"/>
        <v>12380</v>
      </c>
      <c r="J1051">
        <f t="shared" si="64"/>
        <v>12400</v>
      </c>
      <c r="K1051">
        <f t="shared" si="65"/>
        <v>16000</v>
      </c>
      <c r="L1051">
        <f t="shared" si="66"/>
        <v>16000</v>
      </c>
    </row>
    <row r="1052" spans="1:12">
      <c r="A1052" s="6">
        <v>534</v>
      </c>
      <c r="B1052" s="7" t="s">
        <v>1042</v>
      </c>
      <c r="C1052" s="34">
        <v>534</v>
      </c>
      <c r="D1052" s="21" t="s">
        <v>2087</v>
      </c>
      <c r="E1052" s="11">
        <v>65000</v>
      </c>
      <c r="F1052" s="11">
        <v>65000</v>
      </c>
      <c r="G1052" s="11">
        <v>85000</v>
      </c>
      <c r="H1052" s="11">
        <v>85000</v>
      </c>
      <c r="I1052" s="123">
        <f t="shared" si="67"/>
        <v>40235</v>
      </c>
      <c r="J1052">
        <f t="shared" si="64"/>
        <v>40300</v>
      </c>
      <c r="K1052">
        <f t="shared" si="65"/>
        <v>54400</v>
      </c>
      <c r="L1052">
        <f t="shared" si="66"/>
        <v>54400</v>
      </c>
    </row>
    <row r="1053" spans="1:12" ht="27">
      <c r="A1053" s="6">
        <v>535</v>
      </c>
      <c r="B1053" s="7" t="s">
        <v>1043</v>
      </c>
      <c r="C1053" s="34">
        <v>535</v>
      </c>
      <c r="D1053" s="21" t="s">
        <v>2088</v>
      </c>
      <c r="E1053" s="11">
        <v>10000</v>
      </c>
      <c r="F1053" s="11">
        <v>10000</v>
      </c>
      <c r="G1053" s="11">
        <v>10000</v>
      </c>
      <c r="H1053" s="11">
        <v>10000</v>
      </c>
      <c r="I1053" s="123">
        <f t="shared" si="67"/>
        <v>6190</v>
      </c>
      <c r="J1053">
        <f t="shared" si="64"/>
        <v>6200</v>
      </c>
      <c r="K1053">
        <f t="shared" si="65"/>
        <v>6400</v>
      </c>
      <c r="L1053">
        <f t="shared" si="66"/>
        <v>6400</v>
      </c>
    </row>
    <row r="1054" spans="1:12">
      <c r="A1054" s="6">
        <v>536</v>
      </c>
      <c r="B1054" s="7" t="s">
        <v>1044</v>
      </c>
      <c r="C1054" s="34">
        <v>536</v>
      </c>
      <c r="D1054" s="21" t="s">
        <v>2089</v>
      </c>
      <c r="E1054" s="11">
        <v>85000</v>
      </c>
      <c r="F1054" s="11">
        <v>85000</v>
      </c>
      <c r="G1054" s="11">
        <v>115000</v>
      </c>
      <c r="H1054" s="11">
        <v>115000</v>
      </c>
      <c r="I1054" s="123">
        <f t="shared" si="67"/>
        <v>52615</v>
      </c>
      <c r="J1054">
        <f t="shared" si="64"/>
        <v>52700</v>
      </c>
      <c r="K1054">
        <f t="shared" si="65"/>
        <v>73600</v>
      </c>
      <c r="L1054">
        <f t="shared" si="66"/>
        <v>73600</v>
      </c>
    </row>
    <row r="1055" spans="1:12">
      <c r="A1055" s="6">
        <v>537</v>
      </c>
      <c r="B1055" s="7" t="s">
        <v>1045</v>
      </c>
      <c r="C1055" s="34">
        <v>537</v>
      </c>
      <c r="D1055" s="21" t="s">
        <v>2090</v>
      </c>
      <c r="E1055" s="11">
        <v>20000</v>
      </c>
      <c r="F1055" s="11">
        <v>20000</v>
      </c>
      <c r="G1055" s="11">
        <v>30000</v>
      </c>
      <c r="H1055" s="11">
        <v>30000</v>
      </c>
      <c r="I1055" s="123">
        <f t="shared" si="67"/>
        <v>12380</v>
      </c>
      <c r="J1055">
        <f t="shared" si="64"/>
        <v>12400</v>
      </c>
      <c r="K1055">
        <f t="shared" si="65"/>
        <v>19200</v>
      </c>
      <c r="L1055">
        <f t="shared" si="66"/>
        <v>19200</v>
      </c>
    </row>
    <row r="1056" spans="1:12">
      <c r="A1056" s="6">
        <v>538</v>
      </c>
      <c r="B1056" s="7" t="s">
        <v>1046</v>
      </c>
      <c r="C1056" s="34">
        <v>538</v>
      </c>
      <c r="D1056" s="21" t="s">
        <v>2091</v>
      </c>
      <c r="E1056" s="11">
        <v>20000</v>
      </c>
      <c r="F1056" s="11">
        <v>20000</v>
      </c>
      <c r="G1056" s="11">
        <v>3000</v>
      </c>
      <c r="H1056" s="11">
        <v>3000</v>
      </c>
      <c r="I1056" s="123">
        <f t="shared" si="67"/>
        <v>12380</v>
      </c>
      <c r="J1056">
        <f t="shared" si="64"/>
        <v>12400</v>
      </c>
      <c r="K1056">
        <f t="shared" si="65"/>
        <v>1920</v>
      </c>
      <c r="L1056">
        <f t="shared" si="66"/>
        <v>1920</v>
      </c>
    </row>
    <row r="1057" spans="1:12">
      <c r="A1057" s="6">
        <v>539</v>
      </c>
      <c r="B1057" s="7" t="s">
        <v>1047</v>
      </c>
      <c r="C1057" s="34">
        <v>539</v>
      </c>
      <c r="D1057" s="21" t="s">
        <v>2092</v>
      </c>
      <c r="E1057" s="11">
        <v>21000</v>
      </c>
      <c r="F1057" s="11">
        <v>21000</v>
      </c>
      <c r="G1057" s="11">
        <v>25000</v>
      </c>
      <c r="H1057" s="11">
        <v>25000</v>
      </c>
      <c r="I1057" s="123">
        <f t="shared" si="67"/>
        <v>12999</v>
      </c>
      <c r="J1057">
        <f t="shared" si="64"/>
        <v>13020</v>
      </c>
      <c r="K1057">
        <f t="shared" si="65"/>
        <v>16000</v>
      </c>
      <c r="L1057">
        <f t="shared" si="66"/>
        <v>16000</v>
      </c>
    </row>
    <row r="1058" spans="1:12">
      <c r="A1058" s="6">
        <v>540</v>
      </c>
      <c r="B1058" s="7" t="s">
        <v>1048</v>
      </c>
      <c r="C1058" s="34">
        <v>540</v>
      </c>
      <c r="D1058" s="31" t="s">
        <v>2093</v>
      </c>
      <c r="E1058" s="11">
        <v>12000</v>
      </c>
      <c r="F1058" s="11">
        <v>12000</v>
      </c>
      <c r="G1058" s="11">
        <v>10000</v>
      </c>
      <c r="H1058" s="11">
        <v>10000</v>
      </c>
      <c r="I1058" s="123">
        <f t="shared" si="67"/>
        <v>7428</v>
      </c>
      <c r="J1058">
        <f t="shared" si="64"/>
        <v>7440</v>
      </c>
      <c r="K1058">
        <f t="shared" si="65"/>
        <v>6400</v>
      </c>
      <c r="L1058">
        <f t="shared" si="66"/>
        <v>6400</v>
      </c>
    </row>
    <row r="1059" spans="1:12">
      <c r="A1059" s="6">
        <v>541</v>
      </c>
      <c r="B1059" s="7" t="s">
        <v>1049</v>
      </c>
      <c r="C1059" s="34">
        <v>541</v>
      </c>
      <c r="D1059" s="31" t="s">
        <v>2094</v>
      </c>
      <c r="E1059" s="11">
        <v>12000</v>
      </c>
      <c r="F1059" s="11">
        <v>12000</v>
      </c>
      <c r="G1059" s="11">
        <v>10000</v>
      </c>
      <c r="H1059" s="11">
        <v>10000</v>
      </c>
      <c r="I1059" s="123">
        <f t="shared" si="67"/>
        <v>7428</v>
      </c>
      <c r="J1059">
        <f t="shared" si="64"/>
        <v>7440</v>
      </c>
      <c r="K1059">
        <f t="shared" si="65"/>
        <v>6400</v>
      </c>
      <c r="L1059">
        <f t="shared" si="66"/>
        <v>6400</v>
      </c>
    </row>
    <row r="1060" spans="1:12">
      <c r="A1060" s="6">
        <v>542</v>
      </c>
      <c r="B1060" s="7" t="s">
        <v>1050</v>
      </c>
      <c r="C1060" s="34">
        <v>542</v>
      </c>
      <c r="D1060" s="21" t="s">
        <v>2095</v>
      </c>
      <c r="E1060" s="11">
        <v>30000</v>
      </c>
      <c r="F1060" s="11">
        <v>30000</v>
      </c>
      <c r="G1060" s="11">
        <v>40000</v>
      </c>
      <c r="H1060" s="11">
        <v>40000</v>
      </c>
      <c r="I1060" s="123">
        <f t="shared" si="67"/>
        <v>18570</v>
      </c>
      <c r="J1060">
        <f t="shared" si="64"/>
        <v>18600</v>
      </c>
      <c r="K1060">
        <f t="shared" si="65"/>
        <v>25600</v>
      </c>
      <c r="L1060">
        <f t="shared" si="66"/>
        <v>25600</v>
      </c>
    </row>
    <row r="1061" spans="1:12">
      <c r="A1061" s="6">
        <v>543</v>
      </c>
      <c r="B1061" s="7" t="s">
        <v>1051</v>
      </c>
      <c r="C1061" s="34">
        <v>543</v>
      </c>
      <c r="D1061" s="21" t="s">
        <v>2096</v>
      </c>
      <c r="E1061" s="11">
        <v>10000</v>
      </c>
      <c r="F1061" s="11">
        <v>10000</v>
      </c>
      <c r="G1061" s="11">
        <v>10000</v>
      </c>
      <c r="H1061" s="11">
        <v>10000</v>
      </c>
      <c r="I1061" s="123">
        <f t="shared" si="67"/>
        <v>6190</v>
      </c>
      <c r="J1061">
        <f t="shared" si="64"/>
        <v>6200</v>
      </c>
      <c r="K1061">
        <f t="shared" si="65"/>
        <v>6400</v>
      </c>
      <c r="L1061">
        <f t="shared" si="66"/>
        <v>6400</v>
      </c>
    </row>
    <row r="1062" spans="1:12">
      <c r="A1062" s="6">
        <v>544</v>
      </c>
      <c r="B1062" s="7" t="s">
        <v>1052</v>
      </c>
      <c r="C1062" s="34">
        <v>544</v>
      </c>
      <c r="D1062" s="21" t="s">
        <v>2097</v>
      </c>
      <c r="E1062" s="11">
        <v>15000</v>
      </c>
      <c r="F1062" s="11">
        <v>15000</v>
      </c>
      <c r="G1062" s="11">
        <v>20000</v>
      </c>
      <c r="H1062" s="11">
        <v>20000</v>
      </c>
      <c r="I1062" s="123">
        <f t="shared" si="67"/>
        <v>9285</v>
      </c>
      <c r="J1062">
        <f t="shared" si="64"/>
        <v>9300</v>
      </c>
      <c r="K1062">
        <f t="shared" si="65"/>
        <v>12800</v>
      </c>
      <c r="L1062">
        <f t="shared" si="66"/>
        <v>12800</v>
      </c>
    </row>
    <row r="1063" spans="1:12">
      <c r="A1063" s="6">
        <v>545</v>
      </c>
      <c r="B1063" s="7" t="s">
        <v>1053</v>
      </c>
      <c r="C1063" s="34">
        <v>545</v>
      </c>
      <c r="D1063" s="21" t="s">
        <v>2098</v>
      </c>
      <c r="E1063" s="11">
        <v>15000</v>
      </c>
      <c r="F1063" s="11">
        <v>15000</v>
      </c>
      <c r="G1063" s="11">
        <v>20000</v>
      </c>
      <c r="H1063" s="11">
        <v>20000</v>
      </c>
      <c r="I1063" s="123">
        <f t="shared" si="67"/>
        <v>9285</v>
      </c>
      <c r="J1063">
        <f t="shared" si="64"/>
        <v>9300</v>
      </c>
      <c r="K1063">
        <f t="shared" si="65"/>
        <v>12800</v>
      </c>
      <c r="L1063">
        <f t="shared" si="66"/>
        <v>12800</v>
      </c>
    </row>
    <row r="1064" spans="1:12">
      <c r="A1064" s="6">
        <v>546</v>
      </c>
      <c r="B1064" s="7" t="s">
        <v>1054</v>
      </c>
      <c r="C1064" s="34">
        <v>546</v>
      </c>
      <c r="D1064" s="21" t="s">
        <v>2099</v>
      </c>
      <c r="E1064" s="11">
        <v>5000</v>
      </c>
      <c r="F1064" s="11">
        <v>5000</v>
      </c>
      <c r="G1064" s="11">
        <v>7000</v>
      </c>
      <c r="H1064" s="11">
        <v>7000</v>
      </c>
      <c r="I1064" s="123">
        <f t="shared" si="67"/>
        <v>3095</v>
      </c>
      <c r="J1064">
        <f t="shared" si="64"/>
        <v>3100</v>
      </c>
      <c r="K1064">
        <f t="shared" si="65"/>
        <v>4480</v>
      </c>
      <c r="L1064">
        <f t="shared" si="66"/>
        <v>4480</v>
      </c>
    </row>
    <row r="1065" spans="1:12">
      <c r="A1065" s="6">
        <v>547</v>
      </c>
      <c r="B1065" s="7" t="s">
        <v>1055</v>
      </c>
      <c r="C1065" s="34">
        <v>547</v>
      </c>
      <c r="D1065" s="21" t="s">
        <v>2100</v>
      </c>
      <c r="E1065" s="11">
        <v>1500</v>
      </c>
      <c r="F1065" s="11">
        <v>1500</v>
      </c>
      <c r="G1065" s="11">
        <v>1500</v>
      </c>
      <c r="H1065" s="11">
        <v>1500</v>
      </c>
      <c r="I1065" s="123">
        <f t="shared" si="67"/>
        <v>928.5</v>
      </c>
      <c r="J1065">
        <f t="shared" si="64"/>
        <v>930</v>
      </c>
      <c r="K1065">
        <f t="shared" si="65"/>
        <v>960</v>
      </c>
      <c r="L1065">
        <f t="shared" si="66"/>
        <v>960</v>
      </c>
    </row>
    <row r="1066" spans="1:12">
      <c r="A1066" s="6">
        <v>548</v>
      </c>
      <c r="B1066" s="7" t="s">
        <v>1056</v>
      </c>
      <c r="C1066" s="34">
        <v>548</v>
      </c>
      <c r="D1066" s="21" t="s">
        <v>2101</v>
      </c>
      <c r="E1066" s="11">
        <v>6000</v>
      </c>
      <c r="F1066" s="11">
        <v>6000</v>
      </c>
      <c r="G1066" s="11">
        <v>6000</v>
      </c>
      <c r="H1066" s="11">
        <v>6000</v>
      </c>
      <c r="I1066" s="123">
        <f t="shared" si="67"/>
        <v>3714</v>
      </c>
      <c r="J1066">
        <f t="shared" si="64"/>
        <v>3720</v>
      </c>
      <c r="K1066">
        <f t="shared" si="65"/>
        <v>3840</v>
      </c>
      <c r="L1066">
        <f t="shared" si="66"/>
        <v>3840</v>
      </c>
    </row>
    <row r="1067" spans="1:12">
      <c r="A1067" s="6">
        <v>549</v>
      </c>
      <c r="B1067" s="7" t="s">
        <v>1057</v>
      </c>
      <c r="C1067" s="34">
        <v>549</v>
      </c>
      <c r="D1067" s="21" t="s">
        <v>2102</v>
      </c>
      <c r="E1067" s="11">
        <v>1500</v>
      </c>
      <c r="F1067" s="11">
        <v>1500</v>
      </c>
      <c r="G1067" s="11">
        <v>1500</v>
      </c>
      <c r="H1067" s="11">
        <v>1500</v>
      </c>
      <c r="I1067" s="123">
        <f t="shared" si="67"/>
        <v>928.5</v>
      </c>
      <c r="J1067">
        <f t="shared" si="64"/>
        <v>930</v>
      </c>
      <c r="K1067">
        <f t="shared" si="65"/>
        <v>960</v>
      </c>
      <c r="L1067">
        <f t="shared" si="66"/>
        <v>960</v>
      </c>
    </row>
    <row r="1068" spans="1:12">
      <c r="A1068" s="6">
        <v>550</v>
      </c>
      <c r="B1068" s="7" t="s">
        <v>1058</v>
      </c>
      <c r="C1068" s="34">
        <v>550</v>
      </c>
      <c r="D1068" s="21" t="s">
        <v>2103</v>
      </c>
      <c r="E1068" s="11">
        <v>6000</v>
      </c>
      <c r="F1068" s="11">
        <v>6000</v>
      </c>
      <c r="G1068" s="11">
        <v>6000</v>
      </c>
      <c r="H1068" s="11">
        <v>6000</v>
      </c>
      <c r="I1068" s="123">
        <f t="shared" si="67"/>
        <v>3714</v>
      </c>
      <c r="J1068">
        <f t="shared" si="64"/>
        <v>3720</v>
      </c>
      <c r="K1068">
        <f t="shared" si="65"/>
        <v>3840</v>
      </c>
      <c r="L1068">
        <f t="shared" si="66"/>
        <v>3840</v>
      </c>
    </row>
    <row r="1069" spans="1:12">
      <c r="B1069" s="5" t="s">
        <v>515</v>
      </c>
      <c r="C1069" s="34">
        <v>551</v>
      </c>
      <c r="D1069" s="21"/>
      <c r="E1069" s="18">
        <f>SUM(E3:E1068)</f>
        <v>24219405</v>
      </c>
      <c r="F1069" s="18">
        <f t="shared" ref="F1069:G1069" si="68">SUM(F3:F1068)</f>
        <v>24110905</v>
      </c>
      <c r="G1069" s="18">
        <f t="shared" si="68"/>
        <v>38940260</v>
      </c>
      <c r="H1069" s="18">
        <f>SUM(H3:H1068)</f>
        <v>38940260</v>
      </c>
      <c r="I1069" s="123"/>
      <c r="J1069" s="126"/>
    </row>
    <row r="1070" spans="1:12">
      <c r="C1070" s="32"/>
      <c r="D1070" s="32"/>
    </row>
    <row r="1071" spans="1:12">
      <c r="C1071" s="32"/>
      <c r="D1071" s="32"/>
      <c r="I1071" s="120">
        <v>14992000</v>
      </c>
      <c r="J1071" s="120">
        <v>14992000</v>
      </c>
      <c r="K1071" s="120">
        <v>24992000</v>
      </c>
      <c r="L1071" s="120">
        <v>24992000</v>
      </c>
    </row>
    <row r="1072" spans="1:12">
      <c r="C1072" s="142"/>
      <c r="D1072" s="142"/>
    </row>
    <row r="1073" spans="3:12">
      <c r="C1073" s="32"/>
      <c r="D1073" s="32"/>
      <c r="I1073" s="124">
        <f>+I1071/E1069</f>
        <v>0.61900777496391834</v>
      </c>
      <c r="J1073" s="125">
        <f>+J1071/F1069</f>
        <v>0.62179333376329093</v>
      </c>
      <c r="K1073" s="125">
        <f>+K1071/G1069</f>
        <v>0.64180362432094706</v>
      </c>
      <c r="L1073" s="125">
        <f>+L1071/H1069</f>
        <v>0.64180362432094706</v>
      </c>
    </row>
    <row r="1074" spans="3:12">
      <c r="C1074" s="32"/>
      <c r="D1074" s="32"/>
    </row>
    <row r="1075" spans="3:12">
      <c r="C1075" s="32"/>
      <c r="D1075" s="32"/>
      <c r="I1075" s="122"/>
      <c r="J1075" s="121"/>
    </row>
    <row r="1076" spans="3:12">
      <c r="C1076" s="32"/>
      <c r="D1076" s="32"/>
    </row>
    <row r="1077" spans="3:12">
      <c r="C1077" s="32"/>
      <c r="D1077" s="32"/>
    </row>
    <row r="1078" spans="3:12">
      <c r="C1078" s="32"/>
      <c r="D1078" s="32"/>
    </row>
    <row r="1079" spans="3:12">
      <c r="C1079" s="32"/>
      <c r="D1079" s="32"/>
    </row>
    <row r="1080" spans="3:12">
      <c r="C1080" s="32"/>
      <c r="D1080" s="32"/>
    </row>
    <row r="1081" spans="3:12">
      <c r="C1081" s="32"/>
      <c r="D1081" s="32"/>
    </row>
    <row r="1082" spans="3:12">
      <c r="C1082" s="32"/>
      <c r="D1082" s="32"/>
    </row>
    <row r="1083" spans="3:12">
      <c r="C1083" s="32"/>
      <c r="D1083" s="32"/>
    </row>
    <row r="1084" spans="3:12">
      <c r="C1084" s="32"/>
      <c r="D1084" s="32"/>
    </row>
    <row r="1085" spans="3:12">
      <c r="C1085" s="32"/>
      <c r="D1085" s="32"/>
    </row>
    <row r="1086" spans="3:12">
      <c r="C1086" s="32"/>
      <c r="D1086" s="32"/>
    </row>
    <row r="1087" spans="3:12">
      <c r="C1087" s="32"/>
      <c r="D1087" s="32"/>
    </row>
    <row r="1088" spans="3:12">
      <c r="C1088" s="32"/>
      <c r="D1088" s="32"/>
    </row>
    <row r="1089" spans="3:4">
      <c r="C1089" s="32"/>
      <c r="D1089" s="32"/>
    </row>
    <row r="1090" spans="3:4">
      <c r="C1090" s="32"/>
      <c r="D1090" s="32"/>
    </row>
    <row r="1091" spans="3:4">
      <c r="C1091" s="32"/>
      <c r="D1091" s="32"/>
    </row>
    <row r="1092" spans="3:4">
      <c r="C1092" s="32"/>
      <c r="D1092" s="32"/>
    </row>
    <row r="1093" spans="3:4">
      <c r="C1093" s="32"/>
      <c r="D1093" s="32"/>
    </row>
    <row r="1094" spans="3:4">
      <c r="C1094" s="32"/>
      <c r="D1094" s="32"/>
    </row>
    <row r="1095" spans="3:4">
      <c r="C1095" s="32"/>
      <c r="D1095" s="32"/>
    </row>
    <row r="1096" spans="3:4">
      <c r="C1096" s="32"/>
      <c r="D1096" s="32"/>
    </row>
    <row r="1097" spans="3:4">
      <c r="C1097" s="32"/>
      <c r="D1097" s="32"/>
    </row>
    <row r="1098" spans="3:4">
      <c r="C1098" s="32"/>
      <c r="D1098" s="32"/>
    </row>
    <row r="1099" spans="3:4">
      <c r="C1099" s="32"/>
      <c r="D1099" s="32"/>
    </row>
    <row r="1100" spans="3:4">
      <c r="C1100" s="32"/>
      <c r="D1100" s="32"/>
    </row>
    <row r="1101" spans="3:4">
      <c r="C1101" s="32"/>
      <c r="D1101" s="32"/>
    </row>
    <row r="1102" spans="3:4">
      <c r="C1102" s="32"/>
      <c r="D1102" s="32"/>
    </row>
    <row r="1103" spans="3:4">
      <c r="C1103" s="32"/>
      <c r="D1103" s="32"/>
    </row>
    <row r="1104" spans="3:4">
      <c r="C1104" s="32"/>
      <c r="D1104" s="32"/>
    </row>
    <row r="1105" spans="3:4">
      <c r="C1105" s="32"/>
      <c r="D1105" s="32"/>
    </row>
  </sheetData>
  <mergeCells count="53">
    <mergeCell ref="A511:B511"/>
    <mergeCell ref="A928:B928"/>
    <mergeCell ref="A896:B896"/>
    <mergeCell ref="A652:B652"/>
    <mergeCell ref="A703:B703"/>
    <mergeCell ref="A745:B745"/>
    <mergeCell ref="A767:B767"/>
    <mergeCell ref="A794:B794"/>
    <mergeCell ref="A861:B861"/>
    <mergeCell ref="A1:A2"/>
    <mergeCell ref="B1:B2"/>
    <mergeCell ref="A10:B10"/>
    <mergeCell ref="A583:B583"/>
    <mergeCell ref="A305:B305"/>
    <mergeCell ref="A341:B341"/>
    <mergeCell ref="A81:B81"/>
    <mergeCell ref="A126:B126"/>
    <mergeCell ref="A170:B170"/>
    <mergeCell ref="A215:B215"/>
    <mergeCell ref="A237:B237"/>
    <mergeCell ref="A260:B260"/>
    <mergeCell ref="A376:B376"/>
    <mergeCell ref="A456:B456"/>
    <mergeCell ref="A485:B485"/>
    <mergeCell ref="A510:B510"/>
    <mergeCell ref="C928:D928"/>
    <mergeCell ref="C1072:D1072"/>
    <mergeCell ref="C652:D652"/>
    <mergeCell ref="C703:D703"/>
    <mergeCell ref="C745:D745"/>
    <mergeCell ref="C767:D767"/>
    <mergeCell ref="C794:D794"/>
    <mergeCell ref="C896:D896"/>
    <mergeCell ref="C456:D456"/>
    <mergeCell ref="C485:D485"/>
    <mergeCell ref="C510:D510"/>
    <mergeCell ref="C511:D511"/>
    <mergeCell ref="C583:D583"/>
    <mergeCell ref="I1:L1"/>
    <mergeCell ref="E1:H1"/>
    <mergeCell ref="C1:C2"/>
    <mergeCell ref="D1:D2"/>
    <mergeCell ref="C861:D861"/>
    <mergeCell ref="C237:D237"/>
    <mergeCell ref="C260:D260"/>
    <mergeCell ref="C305:D305"/>
    <mergeCell ref="C341:D341"/>
    <mergeCell ref="C376:D376"/>
    <mergeCell ref="C10:D10"/>
    <mergeCell ref="C81:D81"/>
    <mergeCell ref="C126:D126"/>
    <mergeCell ref="C170:D170"/>
    <mergeCell ref="C215:D21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1"/>
  <sheetViews>
    <sheetView tabSelected="1" workbookViewId="0">
      <selection activeCell="F1" sqref="F1"/>
    </sheetView>
  </sheetViews>
  <sheetFormatPr defaultRowHeight="16.5"/>
  <cols>
    <col min="2" max="2" width="46.7109375" customWidth="1"/>
    <col min="3" max="3" width="56.85546875" style="98" customWidth="1"/>
    <col min="5" max="5" width="10.5703125" style="99" customWidth="1"/>
    <col min="6" max="6" width="15" customWidth="1"/>
  </cols>
  <sheetData>
    <row r="1" spans="1:7" ht="54" customHeight="1">
      <c r="A1" s="39" t="s">
        <v>2128</v>
      </c>
      <c r="B1" s="39" t="s">
        <v>0</v>
      </c>
      <c r="C1" s="40" t="s">
        <v>2129</v>
      </c>
      <c r="D1" s="41" t="s">
        <v>2130</v>
      </c>
      <c r="E1" s="42" t="s">
        <v>2131</v>
      </c>
      <c r="F1" s="43" t="s">
        <v>2132</v>
      </c>
    </row>
    <row r="2" spans="1:7" ht="15">
      <c r="A2" s="44">
        <v>1</v>
      </c>
      <c r="B2" s="45" t="s">
        <v>1</v>
      </c>
      <c r="C2" s="2" t="s">
        <v>1070</v>
      </c>
      <c r="D2" s="44" t="s">
        <v>2133</v>
      </c>
      <c r="E2" s="46" t="s">
        <v>2134</v>
      </c>
      <c r="F2" s="47">
        <v>3000</v>
      </c>
      <c r="G2">
        <f>+F2*0.7</f>
        <v>2100</v>
      </c>
    </row>
    <row r="3" spans="1:7" ht="15">
      <c r="A3" s="44">
        <v>2</v>
      </c>
      <c r="B3" s="45" t="s">
        <v>2</v>
      </c>
      <c r="C3" s="2" t="s">
        <v>1071</v>
      </c>
      <c r="D3" s="44" t="s">
        <v>2133</v>
      </c>
      <c r="E3" s="46" t="s">
        <v>2134</v>
      </c>
      <c r="F3" s="47">
        <v>3000</v>
      </c>
      <c r="G3">
        <f t="shared" ref="G3:G66" si="0">+F3*0.7</f>
        <v>2100</v>
      </c>
    </row>
    <row r="4" spans="1:7" ht="15">
      <c r="A4" s="44">
        <v>3</v>
      </c>
      <c r="B4" s="45" t="s">
        <v>3</v>
      </c>
      <c r="C4" s="2" t="s">
        <v>1073</v>
      </c>
      <c r="D4" s="44" t="s">
        <v>2133</v>
      </c>
      <c r="E4" s="46" t="s">
        <v>2134</v>
      </c>
      <c r="F4" s="47">
        <v>3000</v>
      </c>
      <c r="G4">
        <f t="shared" si="0"/>
        <v>2100</v>
      </c>
    </row>
    <row r="5" spans="1:7" ht="15">
      <c r="A5" s="44">
        <v>4</v>
      </c>
      <c r="B5" s="45" t="s">
        <v>4</v>
      </c>
      <c r="C5" s="2" t="s">
        <v>1075</v>
      </c>
      <c r="D5" s="44" t="s">
        <v>2133</v>
      </c>
      <c r="E5" s="46" t="s">
        <v>2134</v>
      </c>
      <c r="F5" s="47">
        <v>3000</v>
      </c>
      <c r="G5">
        <f t="shared" si="0"/>
        <v>2100</v>
      </c>
    </row>
    <row r="6" spans="1:7" ht="15">
      <c r="A6" s="44">
        <v>5</v>
      </c>
      <c r="B6" s="45" t="s">
        <v>2135</v>
      </c>
      <c r="C6" s="2" t="s">
        <v>2136</v>
      </c>
      <c r="D6" s="44" t="s">
        <v>2133</v>
      </c>
      <c r="E6" s="46" t="s">
        <v>2134</v>
      </c>
      <c r="F6" s="47">
        <v>3000</v>
      </c>
      <c r="G6">
        <f t="shared" si="0"/>
        <v>2100</v>
      </c>
    </row>
    <row r="7" spans="1:7" ht="15">
      <c r="A7" s="44">
        <v>6</v>
      </c>
      <c r="B7" s="45" t="s">
        <v>5</v>
      </c>
      <c r="C7" s="2" t="s">
        <v>1076</v>
      </c>
      <c r="D7" s="44" t="s">
        <v>2133</v>
      </c>
      <c r="E7" s="46" t="s">
        <v>2134</v>
      </c>
      <c r="F7" s="47">
        <v>3000</v>
      </c>
      <c r="G7">
        <f t="shared" si="0"/>
        <v>2100</v>
      </c>
    </row>
    <row r="8" spans="1:7" ht="15">
      <c r="A8" s="48"/>
      <c r="B8" s="49" t="s">
        <v>6</v>
      </c>
      <c r="C8" s="49" t="s">
        <v>2118</v>
      </c>
      <c r="D8" s="48"/>
      <c r="E8" s="48"/>
      <c r="F8" s="50"/>
      <c r="G8">
        <f t="shared" si="0"/>
        <v>0</v>
      </c>
    </row>
    <row r="9" spans="1:7" ht="15">
      <c r="A9" s="44">
        <v>7</v>
      </c>
      <c r="B9" s="45" t="s">
        <v>7</v>
      </c>
      <c r="C9" s="2" t="s">
        <v>2137</v>
      </c>
      <c r="D9" s="44" t="s">
        <v>2133</v>
      </c>
      <c r="E9" s="46" t="s">
        <v>2134</v>
      </c>
      <c r="F9" s="47">
        <v>25300</v>
      </c>
      <c r="G9">
        <f t="shared" si="0"/>
        <v>17710</v>
      </c>
    </row>
    <row r="10" spans="1:7" ht="15">
      <c r="A10" s="44">
        <v>8</v>
      </c>
      <c r="B10" s="45" t="s">
        <v>8</v>
      </c>
      <c r="C10" s="2" t="s">
        <v>1078</v>
      </c>
      <c r="D10" s="44" t="s">
        <v>2133</v>
      </c>
      <c r="E10" s="46" t="s">
        <v>2134</v>
      </c>
      <c r="F10" s="47">
        <v>44000</v>
      </c>
      <c r="G10">
        <f t="shared" si="0"/>
        <v>30799.999999999996</v>
      </c>
    </row>
    <row r="11" spans="1:7" ht="27">
      <c r="A11" s="44">
        <v>9</v>
      </c>
      <c r="B11" s="45" t="s">
        <v>2138</v>
      </c>
      <c r="C11" s="2" t="s">
        <v>2139</v>
      </c>
      <c r="D11" s="44" t="s">
        <v>2133</v>
      </c>
      <c r="E11" s="46" t="s">
        <v>2134</v>
      </c>
      <c r="F11" s="47">
        <v>45000</v>
      </c>
      <c r="G11">
        <f t="shared" si="0"/>
        <v>31499.999999999996</v>
      </c>
    </row>
    <row r="12" spans="1:7" ht="27">
      <c r="A12" s="44">
        <v>10</v>
      </c>
      <c r="B12" s="45" t="s">
        <v>2140</v>
      </c>
      <c r="C12" s="2" t="s">
        <v>2141</v>
      </c>
      <c r="D12" s="44" t="s">
        <v>2133</v>
      </c>
      <c r="E12" s="46" t="s">
        <v>2134</v>
      </c>
      <c r="F12" s="47">
        <v>18000</v>
      </c>
      <c r="G12">
        <f t="shared" si="0"/>
        <v>12600</v>
      </c>
    </row>
    <row r="13" spans="1:7" ht="15">
      <c r="A13" s="44">
        <v>11</v>
      </c>
      <c r="B13" s="45" t="s">
        <v>9</v>
      </c>
      <c r="C13" s="2" t="s">
        <v>1080</v>
      </c>
      <c r="D13" s="44" t="s">
        <v>2133</v>
      </c>
      <c r="E13" s="46" t="s">
        <v>2134</v>
      </c>
      <c r="F13" s="47">
        <v>22000</v>
      </c>
      <c r="G13">
        <f t="shared" si="0"/>
        <v>15399.999999999998</v>
      </c>
    </row>
    <row r="14" spans="1:7" ht="27">
      <c r="A14" s="44">
        <v>12</v>
      </c>
      <c r="B14" s="45" t="s">
        <v>2142</v>
      </c>
      <c r="C14" s="2" t="s">
        <v>2143</v>
      </c>
      <c r="D14" s="44" t="s">
        <v>2133</v>
      </c>
      <c r="E14" s="46" t="s">
        <v>2134</v>
      </c>
      <c r="F14" s="47">
        <v>18000</v>
      </c>
      <c r="G14">
        <f t="shared" si="0"/>
        <v>12600</v>
      </c>
    </row>
    <row r="15" spans="1:7" ht="15">
      <c r="A15" s="44">
        <v>13</v>
      </c>
      <c r="B15" s="45" t="s">
        <v>10</v>
      </c>
      <c r="C15" s="2" t="s">
        <v>1082</v>
      </c>
      <c r="D15" s="44" t="s">
        <v>2133</v>
      </c>
      <c r="E15" s="46" t="s">
        <v>2134</v>
      </c>
      <c r="F15" s="47">
        <v>5500</v>
      </c>
      <c r="G15">
        <f t="shared" si="0"/>
        <v>3849.9999999999995</v>
      </c>
    </row>
    <row r="16" spans="1:7" ht="15">
      <c r="A16" s="44">
        <v>14</v>
      </c>
      <c r="B16" s="45" t="s">
        <v>11</v>
      </c>
      <c r="C16" s="2" t="s">
        <v>1083</v>
      </c>
      <c r="D16" s="44" t="s">
        <v>2133</v>
      </c>
      <c r="E16" s="46" t="s">
        <v>2134</v>
      </c>
      <c r="F16" s="47">
        <v>2000</v>
      </c>
      <c r="G16">
        <f t="shared" si="0"/>
        <v>1400</v>
      </c>
    </row>
    <row r="17" spans="1:7" ht="15">
      <c r="A17" s="44">
        <v>15</v>
      </c>
      <c r="B17" s="45" t="s">
        <v>2144</v>
      </c>
      <c r="C17" s="2" t="s">
        <v>2145</v>
      </c>
      <c r="D17" s="44" t="s">
        <v>2146</v>
      </c>
      <c r="E17" s="46" t="s">
        <v>2147</v>
      </c>
      <c r="F17" s="47">
        <v>18000</v>
      </c>
      <c r="G17">
        <f t="shared" si="0"/>
        <v>12600</v>
      </c>
    </row>
    <row r="18" spans="1:7" ht="15">
      <c r="A18" s="44">
        <v>16</v>
      </c>
      <c r="B18" s="45" t="s">
        <v>2148</v>
      </c>
      <c r="C18" s="2" t="s">
        <v>2149</v>
      </c>
      <c r="D18" s="44" t="s">
        <v>2133</v>
      </c>
      <c r="E18" s="46" t="s">
        <v>2134</v>
      </c>
      <c r="F18" s="47">
        <v>5500</v>
      </c>
      <c r="G18">
        <f t="shared" si="0"/>
        <v>3849.9999999999995</v>
      </c>
    </row>
    <row r="19" spans="1:7" ht="27">
      <c r="A19" s="44">
        <v>17</v>
      </c>
      <c r="B19" s="45" t="s">
        <v>12</v>
      </c>
      <c r="C19" s="2" t="s">
        <v>1086</v>
      </c>
      <c r="D19" s="44" t="s">
        <v>2146</v>
      </c>
      <c r="E19" s="46" t="s">
        <v>2147</v>
      </c>
      <c r="F19" s="47">
        <v>45000</v>
      </c>
      <c r="G19">
        <f t="shared" si="0"/>
        <v>31499.999999999996</v>
      </c>
    </row>
    <row r="20" spans="1:7" ht="15">
      <c r="A20" s="44">
        <v>18</v>
      </c>
      <c r="B20" s="45" t="s">
        <v>13</v>
      </c>
      <c r="C20" s="2" t="s">
        <v>1087</v>
      </c>
      <c r="D20" s="44" t="s">
        <v>2133</v>
      </c>
      <c r="E20" s="46" t="s">
        <v>2134</v>
      </c>
      <c r="F20" s="47">
        <v>15000</v>
      </c>
      <c r="G20">
        <f t="shared" si="0"/>
        <v>10500</v>
      </c>
    </row>
    <row r="21" spans="1:7" ht="27">
      <c r="A21" s="44">
        <v>19</v>
      </c>
      <c r="B21" s="45" t="s">
        <v>2150</v>
      </c>
      <c r="C21" s="2" t="s">
        <v>2151</v>
      </c>
      <c r="D21" s="44" t="s">
        <v>2133</v>
      </c>
      <c r="E21" s="46" t="s">
        <v>2134</v>
      </c>
      <c r="F21" s="47">
        <v>16500</v>
      </c>
      <c r="G21">
        <f t="shared" si="0"/>
        <v>11550</v>
      </c>
    </row>
    <row r="22" spans="1:7" ht="15">
      <c r="A22" s="44">
        <v>20</v>
      </c>
      <c r="B22" s="45" t="s">
        <v>2152</v>
      </c>
      <c r="C22" s="2" t="s">
        <v>2153</v>
      </c>
      <c r="D22" s="44" t="s">
        <v>2146</v>
      </c>
      <c r="E22" s="46" t="s">
        <v>2147</v>
      </c>
      <c r="F22" s="47">
        <v>11000</v>
      </c>
      <c r="G22">
        <f t="shared" si="0"/>
        <v>7699.9999999999991</v>
      </c>
    </row>
    <row r="23" spans="1:7" ht="15">
      <c r="A23" s="44">
        <v>21</v>
      </c>
      <c r="B23" s="45" t="s">
        <v>14</v>
      </c>
      <c r="C23" s="2" t="s">
        <v>2154</v>
      </c>
      <c r="D23" s="44" t="s">
        <v>2133</v>
      </c>
      <c r="E23" s="46" t="s">
        <v>2134</v>
      </c>
      <c r="F23" s="47">
        <v>2000</v>
      </c>
      <c r="G23">
        <f t="shared" si="0"/>
        <v>1400</v>
      </c>
    </row>
    <row r="24" spans="1:7" ht="15">
      <c r="A24" s="44">
        <v>22</v>
      </c>
      <c r="B24" s="45" t="s">
        <v>15</v>
      </c>
      <c r="C24" s="2" t="s">
        <v>1091</v>
      </c>
      <c r="D24" s="44" t="s">
        <v>2133</v>
      </c>
      <c r="E24" s="46" t="s">
        <v>2134</v>
      </c>
      <c r="F24" s="47">
        <v>16500</v>
      </c>
      <c r="G24">
        <f t="shared" si="0"/>
        <v>11550</v>
      </c>
    </row>
    <row r="25" spans="1:7" ht="15">
      <c r="A25" s="44">
        <v>23</v>
      </c>
      <c r="B25" s="45" t="s">
        <v>16</v>
      </c>
      <c r="C25" s="2" t="s">
        <v>1092</v>
      </c>
      <c r="D25" s="44" t="s">
        <v>2133</v>
      </c>
      <c r="E25" s="46" t="s">
        <v>2134</v>
      </c>
      <c r="F25" s="47">
        <v>6000</v>
      </c>
      <c r="G25">
        <f t="shared" si="0"/>
        <v>4200</v>
      </c>
    </row>
    <row r="26" spans="1:7" ht="15">
      <c r="A26" s="44">
        <v>24</v>
      </c>
      <c r="B26" s="45" t="s">
        <v>17</v>
      </c>
      <c r="C26" s="2" t="s">
        <v>1093</v>
      </c>
      <c r="D26" s="44" t="s">
        <v>2133</v>
      </c>
      <c r="E26" s="46" t="s">
        <v>2134</v>
      </c>
      <c r="F26" s="47">
        <v>15000</v>
      </c>
      <c r="G26">
        <f t="shared" si="0"/>
        <v>10500</v>
      </c>
    </row>
    <row r="27" spans="1:7" ht="15">
      <c r="A27" s="44">
        <v>25</v>
      </c>
      <c r="B27" s="45" t="s">
        <v>18</v>
      </c>
      <c r="C27" s="2" t="s">
        <v>1094</v>
      </c>
      <c r="D27" s="44" t="s">
        <v>2133</v>
      </c>
      <c r="E27" s="46" t="s">
        <v>2134</v>
      </c>
      <c r="F27" s="47">
        <v>44000</v>
      </c>
      <c r="G27">
        <f t="shared" si="0"/>
        <v>30799.999999999996</v>
      </c>
    </row>
    <row r="28" spans="1:7" ht="15">
      <c r="A28" s="44">
        <v>26</v>
      </c>
      <c r="B28" s="45" t="s">
        <v>2155</v>
      </c>
      <c r="C28" s="2" t="s">
        <v>2156</v>
      </c>
      <c r="D28" s="44" t="s">
        <v>2133</v>
      </c>
      <c r="E28" s="46" t="s">
        <v>2134</v>
      </c>
      <c r="F28" s="47">
        <v>11000</v>
      </c>
      <c r="G28">
        <f t="shared" si="0"/>
        <v>7699.9999999999991</v>
      </c>
    </row>
    <row r="29" spans="1:7" ht="15">
      <c r="A29" s="44">
        <v>27</v>
      </c>
      <c r="B29" s="45" t="s">
        <v>19</v>
      </c>
      <c r="C29" s="2" t="s">
        <v>1097</v>
      </c>
      <c r="D29" s="44" t="s">
        <v>2133</v>
      </c>
      <c r="E29" s="46" t="s">
        <v>2134</v>
      </c>
      <c r="F29" s="47">
        <v>1500</v>
      </c>
      <c r="G29">
        <f t="shared" si="0"/>
        <v>1050</v>
      </c>
    </row>
    <row r="30" spans="1:7" ht="27">
      <c r="A30" s="44">
        <v>28</v>
      </c>
      <c r="B30" s="45" t="s">
        <v>20</v>
      </c>
      <c r="C30" s="2" t="s">
        <v>2157</v>
      </c>
      <c r="D30" s="44" t="s">
        <v>2133</v>
      </c>
      <c r="E30" s="46" t="s">
        <v>2134</v>
      </c>
      <c r="F30" s="47">
        <v>5500</v>
      </c>
      <c r="G30">
        <f t="shared" si="0"/>
        <v>3849.9999999999995</v>
      </c>
    </row>
    <row r="31" spans="1:7" ht="27">
      <c r="A31" s="44">
        <v>29</v>
      </c>
      <c r="B31" s="45" t="s">
        <v>21</v>
      </c>
      <c r="C31" s="2" t="s">
        <v>2158</v>
      </c>
      <c r="D31" s="44" t="s">
        <v>2133</v>
      </c>
      <c r="E31" s="46" t="s">
        <v>2134</v>
      </c>
      <c r="F31" s="47">
        <v>15000</v>
      </c>
      <c r="G31">
        <f t="shared" si="0"/>
        <v>10500</v>
      </c>
    </row>
    <row r="32" spans="1:7" ht="15">
      <c r="A32" s="44">
        <v>30</v>
      </c>
      <c r="B32" s="45" t="s">
        <v>22</v>
      </c>
      <c r="C32" s="2" t="s">
        <v>1100</v>
      </c>
      <c r="D32" s="44" t="s">
        <v>2133</v>
      </c>
      <c r="E32" s="46" t="s">
        <v>2134</v>
      </c>
      <c r="F32" s="1">
        <v>1000</v>
      </c>
      <c r="G32">
        <f t="shared" si="0"/>
        <v>700</v>
      </c>
    </row>
    <row r="33" spans="1:7" ht="15">
      <c r="A33" s="44">
        <v>31</v>
      </c>
      <c r="B33" s="45" t="s">
        <v>23</v>
      </c>
      <c r="C33" s="2" t="s">
        <v>1101</v>
      </c>
      <c r="D33" s="44" t="s">
        <v>2133</v>
      </c>
      <c r="E33" s="46" t="s">
        <v>2134</v>
      </c>
      <c r="F33" s="47">
        <v>1500</v>
      </c>
      <c r="G33">
        <f t="shared" si="0"/>
        <v>1050</v>
      </c>
    </row>
    <row r="34" spans="1:7" ht="15">
      <c r="A34" s="44">
        <v>32</v>
      </c>
      <c r="B34" s="45" t="s">
        <v>24</v>
      </c>
      <c r="C34" s="2" t="s">
        <v>1102</v>
      </c>
      <c r="D34" s="44" t="s">
        <v>2133</v>
      </c>
      <c r="E34" s="46" t="s">
        <v>2134</v>
      </c>
      <c r="F34" s="47">
        <v>2000</v>
      </c>
      <c r="G34">
        <f t="shared" si="0"/>
        <v>1400</v>
      </c>
    </row>
    <row r="35" spans="1:7" ht="15">
      <c r="A35" s="44">
        <v>33</v>
      </c>
      <c r="B35" s="45" t="s">
        <v>25</v>
      </c>
      <c r="C35" s="2" t="s">
        <v>1103</v>
      </c>
      <c r="D35" s="44" t="s">
        <v>2133</v>
      </c>
      <c r="E35" s="46" t="s">
        <v>2134</v>
      </c>
      <c r="F35" s="47">
        <v>11000</v>
      </c>
      <c r="G35">
        <f t="shared" si="0"/>
        <v>7699.9999999999991</v>
      </c>
    </row>
    <row r="36" spans="1:7" ht="15">
      <c r="A36" s="44">
        <v>34</v>
      </c>
      <c r="B36" s="45" t="s">
        <v>26</v>
      </c>
      <c r="C36" s="2" t="s">
        <v>1106</v>
      </c>
      <c r="D36" s="44" t="s">
        <v>2133</v>
      </c>
      <c r="E36" s="46" t="s">
        <v>2134</v>
      </c>
      <c r="F36" s="47">
        <v>6000</v>
      </c>
      <c r="G36">
        <f t="shared" si="0"/>
        <v>4200</v>
      </c>
    </row>
    <row r="37" spans="1:7" ht="15">
      <c r="A37" s="44">
        <v>35</v>
      </c>
      <c r="B37" s="45" t="s">
        <v>2159</v>
      </c>
      <c r="C37" s="2" t="s">
        <v>2160</v>
      </c>
      <c r="D37" s="44" t="s">
        <v>2133</v>
      </c>
      <c r="E37" s="46" t="s">
        <v>2134</v>
      </c>
      <c r="F37" s="47">
        <v>5500</v>
      </c>
      <c r="G37">
        <f t="shared" si="0"/>
        <v>3849.9999999999995</v>
      </c>
    </row>
    <row r="38" spans="1:7" ht="15">
      <c r="A38" s="44">
        <v>36</v>
      </c>
      <c r="B38" s="45" t="s">
        <v>27</v>
      </c>
      <c r="C38" s="2" t="s">
        <v>1108</v>
      </c>
      <c r="D38" s="44" t="s">
        <v>2133</v>
      </c>
      <c r="E38" s="46" t="s">
        <v>2134</v>
      </c>
      <c r="F38" s="47">
        <v>3000</v>
      </c>
      <c r="G38">
        <f t="shared" si="0"/>
        <v>2100</v>
      </c>
    </row>
    <row r="39" spans="1:7" ht="15">
      <c r="A39" s="44">
        <v>37</v>
      </c>
      <c r="B39" s="45" t="s">
        <v>28</v>
      </c>
      <c r="C39" s="2" t="s">
        <v>2161</v>
      </c>
      <c r="D39" s="44" t="s">
        <v>2133</v>
      </c>
      <c r="E39" s="46" t="s">
        <v>2134</v>
      </c>
      <c r="F39" s="47">
        <v>6600</v>
      </c>
      <c r="G39">
        <f t="shared" si="0"/>
        <v>4620</v>
      </c>
    </row>
    <row r="40" spans="1:7" ht="15">
      <c r="A40" s="44">
        <v>38</v>
      </c>
      <c r="B40" s="45" t="s">
        <v>29</v>
      </c>
      <c r="C40" s="2" t="s">
        <v>1110</v>
      </c>
      <c r="D40" s="44" t="s">
        <v>2133</v>
      </c>
      <c r="E40" s="46" t="s">
        <v>2134</v>
      </c>
      <c r="F40" s="47">
        <v>1100</v>
      </c>
      <c r="G40">
        <f t="shared" si="0"/>
        <v>770</v>
      </c>
    </row>
    <row r="41" spans="1:7" ht="15">
      <c r="A41" s="44">
        <v>39</v>
      </c>
      <c r="B41" s="45" t="s">
        <v>30</v>
      </c>
      <c r="C41" s="2" t="s">
        <v>1111</v>
      </c>
      <c r="D41" s="44" t="s">
        <v>2133</v>
      </c>
      <c r="E41" s="46" t="s">
        <v>2134</v>
      </c>
      <c r="F41" s="47">
        <v>3300</v>
      </c>
      <c r="G41">
        <f t="shared" si="0"/>
        <v>2310</v>
      </c>
    </row>
    <row r="42" spans="1:7" ht="15">
      <c r="A42" s="44">
        <v>40</v>
      </c>
      <c r="B42" s="45" t="s">
        <v>31</v>
      </c>
      <c r="C42" s="2" t="s">
        <v>2162</v>
      </c>
      <c r="D42" s="44" t="s">
        <v>2133</v>
      </c>
      <c r="E42" s="46" t="s">
        <v>2134</v>
      </c>
      <c r="F42" s="47">
        <v>1100</v>
      </c>
      <c r="G42">
        <f t="shared" si="0"/>
        <v>770</v>
      </c>
    </row>
    <row r="43" spans="1:7" ht="15">
      <c r="A43" s="44">
        <v>41</v>
      </c>
      <c r="B43" s="45" t="s">
        <v>2163</v>
      </c>
      <c r="C43" s="2" t="s">
        <v>2164</v>
      </c>
      <c r="D43" s="44" t="s">
        <v>2133</v>
      </c>
      <c r="E43" s="46" t="s">
        <v>2134</v>
      </c>
      <c r="F43" s="47">
        <v>1000</v>
      </c>
      <c r="G43">
        <f t="shared" si="0"/>
        <v>700</v>
      </c>
    </row>
    <row r="44" spans="1:7" ht="15">
      <c r="A44" s="44">
        <v>42</v>
      </c>
      <c r="B44" s="45" t="s">
        <v>2165</v>
      </c>
      <c r="C44" s="2" t="s">
        <v>1115</v>
      </c>
      <c r="D44" s="44" t="s">
        <v>2133</v>
      </c>
      <c r="E44" s="46" t="s">
        <v>2134</v>
      </c>
      <c r="F44" s="47">
        <v>1000</v>
      </c>
      <c r="G44">
        <f t="shared" si="0"/>
        <v>700</v>
      </c>
    </row>
    <row r="45" spans="1:7" ht="15">
      <c r="A45" s="44">
        <v>43</v>
      </c>
      <c r="B45" s="45" t="s">
        <v>32</v>
      </c>
      <c r="C45" s="2" t="s">
        <v>2166</v>
      </c>
      <c r="D45" s="44" t="s">
        <v>2133</v>
      </c>
      <c r="E45" s="46" t="s">
        <v>2134</v>
      </c>
      <c r="F45" s="47">
        <v>1500</v>
      </c>
      <c r="G45">
        <f t="shared" si="0"/>
        <v>1050</v>
      </c>
    </row>
    <row r="46" spans="1:7" ht="27">
      <c r="A46" s="44">
        <v>44</v>
      </c>
      <c r="B46" s="45" t="s">
        <v>33</v>
      </c>
      <c r="C46" s="2" t="s">
        <v>2167</v>
      </c>
      <c r="D46" s="44" t="s">
        <v>2133</v>
      </c>
      <c r="E46" s="46" t="s">
        <v>2134</v>
      </c>
      <c r="F46" s="47">
        <v>3000</v>
      </c>
      <c r="G46">
        <f t="shared" si="0"/>
        <v>2100</v>
      </c>
    </row>
    <row r="47" spans="1:7" ht="15">
      <c r="A47" s="44">
        <v>45</v>
      </c>
      <c r="B47" s="45" t="s">
        <v>2168</v>
      </c>
      <c r="C47" s="2" t="s">
        <v>2169</v>
      </c>
      <c r="D47" s="44" t="s">
        <v>2133</v>
      </c>
      <c r="E47" s="46" t="s">
        <v>2134</v>
      </c>
      <c r="F47" s="47">
        <v>3000</v>
      </c>
      <c r="G47">
        <f t="shared" si="0"/>
        <v>2100</v>
      </c>
    </row>
    <row r="48" spans="1:7" ht="15">
      <c r="A48" s="44">
        <v>46</v>
      </c>
      <c r="B48" s="45" t="s">
        <v>2170</v>
      </c>
      <c r="C48" s="2" t="s">
        <v>2171</v>
      </c>
      <c r="D48" s="44" t="s">
        <v>2133</v>
      </c>
      <c r="E48" s="46" t="s">
        <v>2134</v>
      </c>
      <c r="F48" s="47">
        <v>3000</v>
      </c>
      <c r="G48">
        <f t="shared" si="0"/>
        <v>2100</v>
      </c>
    </row>
    <row r="49" spans="1:7" ht="15">
      <c r="A49" s="44">
        <v>47</v>
      </c>
      <c r="B49" s="45" t="s">
        <v>2172</v>
      </c>
      <c r="C49" s="2" t="s">
        <v>2173</v>
      </c>
      <c r="D49" s="44" t="s">
        <v>2133</v>
      </c>
      <c r="E49" s="46" t="s">
        <v>2134</v>
      </c>
      <c r="F49" s="47">
        <v>3000</v>
      </c>
      <c r="G49">
        <f t="shared" si="0"/>
        <v>2100</v>
      </c>
    </row>
    <row r="50" spans="1:7" ht="15">
      <c r="A50" s="44">
        <v>48</v>
      </c>
      <c r="B50" s="45" t="s">
        <v>34</v>
      </c>
      <c r="C50" s="2" t="s">
        <v>1123</v>
      </c>
      <c r="D50" s="44" t="s">
        <v>2133</v>
      </c>
      <c r="E50" s="46" t="s">
        <v>2134</v>
      </c>
      <c r="F50" s="47">
        <v>3000</v>
      </c>
      <c r="G50">
        <f t="shared" si="0"/>
        <v>2100</v>
      </c>
    </row>
    <row r="51" spans="1:7" ht="15">
      <c r="A51" s="44">
        <v>49</v>
      </c>
      <c r="B51" s="45" t="s">
        <v>35</v>
      </c>
      <c r="C51" s="2" t="s">
        <v>1124</v>
      </c>
      <c r="D51" s="44" t="s">
        <v>2133</v>
      </c>
      <c r="E51" s="46" t="s">
        <v>2134</v>
      </c>
      <c r="F51" s="47">
        <v>3000</v>
      </c>
      <c r="G51">
        <f t="shared" si="0"/>
        <v>2100</v>
      </c>
    </row>
    <row r="52" spans="1:7" ht="15">
      <c r="A52" s="44">
        <v>50</v>
      </c>
      <c r="B52" s="45" t="s">
        <v>2174</v>
      </c>
      <c r="C52" s="2" t="s">
        <v>1126</v>
      </c>
      <c r="D52" s="44" t="s">
        <v>2133</v>
      </c>
      <c r="E52" s="46" t="s">
        <v>2134</v>
      </c>
      <c r="F52" s="47">
        <v>3000</v>
      </c>
      <c r="G52">
        <f t="shared" si="0"/>
        <v>2100</v>
      </c>
    </row>
    <row r="53" spans="1:7" ht="15">
      <c r="A53" s="44">
        <v>51</v>
      </c>
      <c r="B53" s="45" t="s">
        <v>2175</v>
      </c>
      <c r="C53" s="2" t="s">
        <v>2176</v>
      </c>
      <c r="D53" s="44" t="s">
        <v>2146</v>
      </c>
      <c r="E53" s="46" t="s">
        <v>2147</v>
      </c>
      <c r="F53" s="47">
        <v>11000</v>
      </c>
      <c r="G53">
        <f t="shared" si="0"/>
        <v>7699.9999999999991</v>
      </c>
    </row>
    <row r="54" spans="1:7" ht="15">
      <c r="A54" s="44">
        <v>52</v>
      </c>
      <c r="B54" s="45" t="s">
        <v>36</v>
      </c>
      <c r="C54" s="2" t="s">
        <v>1129</v>
      </c>
      <c r="D54" s="44" t="s">
        <v>2133</v>
      </c>
      <c r="E54" s="46" t="s">
        <v>2134</v>
      </c>
      <c r="F54" s="47">
        <v>2000</v>
      </c>
      <c r="G54">
        <f t="shared" si="0"/>
        <v>1400</v>
      </c>
    </row>
    <row r="55" spans="1:7" ht="15">
      <c r="A55" s="44">
        <v>53</v>
      </c>
      <c r="B55" s="45" t="s">
        <v>37</v>
      </c>
      <c r="C55" s="2" t="s">
        <v>1130</v>
      </c>
      <c r="D55" s="44" t="s">
        <v>2133</v>
      </c>
      <c r="E55" s="46" t="s">
        <v>2134</v>
      </c>
      <c r="F55" s="51"/>
      <c r="G55">
        <f t="shared" si="0"/>
        <v>0</v>
      </c>
    </row>
    <row r="56" spans="1:7" ht="15">
      <c r="A56" s="44">
        <v>54</v>
      </c>
      <c r="B56" s="45" t="s">
        <v>38</v>
      </c>
      <c r="C56" s="2" t="s">
        <v>2177</v>
      </c>
      <c r="D56" s="44" t="s">
        <v>2133</v>
      </c>
      <c r="E56" s="46" t="s">
        <v>2134</v>
      </c>
      <c r="F56" s="51"/>
      <c r="G56">
        <f t="shared" si="0"/>
        <v>0</v>
      </c>
    </row>
    <row r="57" spans="1:7" ht="15">
      <c r="A57" s="44">
        <v>55</v>
      </c>
      <c r="B57" s="45" t="s">
        <v>2178</v>
      </c>
      <c r="C57" s="2" t="s">
        <v>1132</v>
      </c>
      <c r="D57" s="44" t="s">
        <v>2146</v>
      </c>
      <c r="E57" s="46" t="s">
        <v>2147</v>
      </c>
      <c r="F57" s="47">
        <v>2500</v>
      </c>
      <c r="G57">
        <f t="shared" si="0"/>
        <v>1750</v>
      </c>
    </row>
    <row r="58" spans="1:7" ht="15">
      <c r="A58" s="44">
        <v>56</v>
      </c>
      <c r="B58" s="45" t="s">
        <v>39</v>
      </c>
      <c r="C58" s="2" t="s">
        <v>1134</v>
      </c>
      <c r="D58" s="44" t="s">
        <v>2133</v>
      </c>
      <c r="E58" s="46" t="s">
        <v>2134</v>
      </c>
      <c r="F58" s="47">
        <v>5500</v>
      </c>
      <c r="G58">
        <f t="shared" si="0"/>
        <v>3849.9999999999995</v>
      </c>
    </row>
    <row r="59" spans="1:7" ht="15">
      <c r="A59" s="44">
        <v>57</v>
      </c>
      <c r="B59" s="45" t="s">
        <v>40</v>
      </c>
      <c r="C59" s="2" t="s">
        <v>1135</v>
      </c>
      <c r="D59" s="44" t="s">
        <v>2133</v>
      </c>
      <c r="E59" s="46" t="s">
        <v>2134</v>
      </c>
      <c r="F59" s="47">
        <v>2500</v>
      </c>
      <c r="G59">
        <f t="shared" si="0"/>
        <v>1750</v>
      </c>
    </row>
    <row r="60" spans="1:7" ht="15">
      <c r="A60" s="44">
        <v>58</v>
      </c>
      <c r="B60" s="45" t="s">
        <v>41</v>
      </c>
      <c r="C60" s="2" t="s">
        <v>1136</v>
      </c>
      <c r="D60" s="44" t="s">
        <v>2133</v>
      </c>
      <c r="E60" s="46" t="s">
        <v>2134</v>
      </c>
      <c r="F60" s="47">
        <v>3000</v>
      </c>
      <c r="G60">
        <f t="shared" si="0"/>
        <v>2100</v>
      </c>
    </row>
    <row r="61" spans="1:7" ht="27">
      <c r="A61" s="44">
        <v>59</v>
      </c>
      <c r="B61" s="45" t="s">
        <v>42</v>
      </c>
      <c r="C61" s="2" t="s">
        <v>2179</v>
      </c>
      <c r="D61" s="44" t="s">
        <v>2133</v>
      </c>
      <c r="E61" s="46" t="s">
        <v>2134</v>
      </c>
      <c r="F61" s="47">
        <v>11000</v>
      </c>
      <c r="G61">
        <f t="shared" si="0"/>
        <v>7699.9999999999991</v>
      </c>
    </row>
    <row r="62" spans="1:7" ht="27">
      <c r="A62" s="44">
        <v>60</v>
      </c>
      <c r="B62" s="45" t="s">
        <v>43</v>
      </c>
      <c r="C62" s="2" t="s">
        <v>1138</v>
      </c>
      <c r="D62" s="44" t="s">
        <v>2133</v>
      </c>
      <c r="E62" s="46" t="s">
        <v>2134</v>
      </c>
      <c r="F62" s="47">
        <v>1500</v>
      </c>
      <c r="G62">
        <f t="shared" si="0"/>
        <v>1050</v>
      </c>
    </row>
    <row r="63" spans="1:7" ht="15">
      <c r="A63" s="44">
        <v>61</v>
      </c>
      <c r="B63" s="45" t="s">
        <v>44</v>
      </c>
      <c r="C63" s="2" t="s">
        <v>1139</v>
      </c>
      <c r="D63" s="44" t="s">
        <v>2133</v>
      </c>
      <c r="E63" s="46" t="s">
        <v>2134</v>
      </c>
      <c r="F63" s="47">
        <v>5000</v>
      </c>
      <c r="G63">
        <f t="shared" si="0"/>
        <v>3500</v>
      </c>
    </row>
    <row r="64" spans="1:7" ht="15">
      <c r="A64" s="44">
        <v>62</v>
      </c>
      <c r="B64" s="45" t="s">
        <v>45</v>
      </c>
      <c r="C64" s="2" t="s">
        <v>1140</v>
      </c>
      <c r="D64" s="44" t="s">
        <v>2133</v>
      </c>
      <c r="E64" s="46" t="s">
        <v>2134</v>
      </c>
      <c r="F64" s="47">
        <v>1500</v>
      </c>
      <c r="G64">
        <f t="shared" si="0"/>
        <v>1050</v>
      </c>
    </row>
    <row r="65" spans="1:7" ht="15">
      <c r="A65" s="44">
        <v>63</v>
      </c>
      <c r="B65" s="45" t="s">
        <v>46</v>
      </c>
      <c r="C65" s="2" t="s">
        <v>2180</v>
      </c>
      <c r="D65" s="44" t="s">
        <v>2133</v>
      </c>
      <c r="E65" s="46" t="s">
        <v>2134</v>
      </c>
      <c r="F65" s="47">
        <v>1500</v>
      </c>
      <c r="G65">
        <f t="shared" si="0"/>
        <v>1050</v>
      </c>
    </row>
    <row r="66" spans="1:7" ht="15">
      <c r="A66" s="44">
        <v>64</v>
      </c>
      <c r="B66" s="45" t="s">
        <v>47</v>
      </c>
      <c r="C66" s="2" t="s">
        <v>2181</v>
      </c>
      <c r="D66" s="44" t="s">
        <v>2133</v>
      </c>
      <c r="E66" s="46" t="s">
        <v>2134</v>
      </c>
      <c r="F66" s="47">
        <v>2000</v>
      </c>
      <c r="G66">
        <f t="shared" si="0"/>
        <v>1400</v>
      </c>
    </row>
    <row r="67" spans="1:7" ht="15">
      <c r="A67" s="44">
        <v>65</v>
      </c>
      <c r="B67" s="45" t="s">
        <v>48</v>
      </c>
      <c r="C67" s="2" t="s">
        <v>1143</v>
      </c>
      <c r="D67" s="44" t="s">
        <v>2133</v>
      </c>
      <c r="E67" s="46" t="s">
        <v>2134</v>
      </c>
      <c r="F67" s="47">
        <v>1500</v>
      </c>
      <c r="G67">
        <f t="shared" ref="G67:G130" si="1">+F67*0.7</f>
        <v>1050</v>
      </c>
    </row>
    <row r="68" spans="1:7" ht="15">
      <c r="A68" s="44">
        <v>66</v>
      </c>
      <c r="B68" s="45" t="s">
        <v>49</v>
      </c>
      <c r="C68" s="2" t="s">
        <v>1144</v>
      </c>
      <c r="D68" s="44" t="s">
        <v>2133</v>
      </c>
      <c r="E68" s="46" t="s">
        <v>2134</v>
      </c>
      <c r="F68" s="47">
        <v>1500</v>
      </c>
      <c r="G68">
        <f t="shared" si="1"/>
        <v>1050</v>
      </c>
    </row>
    <row r="69" spans="1:7" ht="27">
      <c r="A69" s="44">
        <v>67</v>
      </c>
      <c r="B69" s="45" t="s">
        <v>50</v>
      </c>
      <c r="C69" s="2" t="s">
        <v>2182</v>
      </c>
      <c r="D69" s="44" t="s">
        <v>2133</v>
      </c>
      <c r="E69" s="46" t="s">
        <v>2134</v>
      </c>
      <c r="F69" s="47">
        <v>3500</v>
      </c>
      <c r="G69">
        <f t="shared" si="1"/>
        <v>2450</v>
      </c>
    </row>
    <row r="70" spans="1:7" ht="27">
      <c r="A70" s="44">
        <v>68</v>
      </c>
      <c r="B70" s="45" t="s">
        <v>51</v>
      </c>
      <c r="C70" s="2" t="s">
        <v>2183</v>
      </c>
      <c r="D70" s="44" t="s">
        <v>2133</v>
      </c>
      <c r="E70" s="46" t="s">
        <v>2134</v>
      </c>
      <c r="F70" s="47">
        <v>6000</v>
      </c>
      <c r="G70">
        <f t="shared" si="1"/>
        <v>4200</v>
      </c>
    </row>
    <row r="71" spans="1:7" ht="15">
      <c r="A71" s="44">
        <v>69</v>
      </c>
      <c r="B71" s="45" t="s">
        <v>2184</v>
      </c>
      <c r="C71" s="52" t="s">
        <v>2185</v>
      </c>
      <c r="D71" s="44" t="s">
        <v>2133</v>
      </c>
      <c r="E71" s="46" t="s">
        <v>2134</v>
      </c>
      <c r="F71" s="47">
        <v>6000</v>
      </c>
      <c r="G71">
        <f t="shared" si="1"/>
        <v>4200</v>
      </c>
    </row>
    <row r="72" spans="1:7" ht="15">
      <c r="A72" s="44">
        <v>70</v>
      </c>
      <c r="B72" s="45" t="s">
        <v>2186</v>
      </c>
      <c r="C72" s="52" t="s">
        <v>2187</v>
      </c>
      <c r="D72" s="44" t="s">
        <v>2133</v>
      </c>
      <c r="E72" s="46" t="s">
        <v>2134</v>
      </c>
      <c r="F72" s="47">
        <v>30000</v>
      </c>
      <c r="G72">
        <f t="shared" si="1"/>
        <v>21000</v>
      </c>
    </row>
    <row r="73" spans="1:7" ht="27">
      <c r="A73" s="44">
        <v>71</v>
      </c>
      <c r="B73" s="45" t="s">
        <v>2188</v>
      </c>
      <c r="C73" s="52" t="s">
        <v>2189</v>
      </c>
      <c r="D73" s="44" t="s">
        <v>2146</v>
      </c>
      <c r="E73" s="46" t="s">
        <v>2147</v>
      </c>
      <c r="F73" s="47">
        <v>5000</v>
      </c>
      <c r="G73">
        <f t="shared" si="1"/>
        <v>3500</v>
      </c>
    </row>
    <row r="74" spans="1:7" ht="15">
      <c r="A74" s="44">
        <v>72</v>
      </c>
      <c r="B74" s="45" t="s">
        <v>2190</v>
      </c>
      <c r="C74" s="52" t="s">
        <v>2191</v>
      </c>
      <c r="D74" s="44" t="s">
        <v>2133</v>
      </c>
      <c r="E74" s="46" t="s">
        <v>2134</v>
      </c>
      <c r="F74" s="47">
        <v>2000</v>
      </c>
      <c r="G74">
        <f t="shared" si="1"/>
        <v>1400</v>
      </c>
    </row>
    <row r="75" spans="1:7" ht="15">
      <c r="A75" s="44">
        <v>73</v>
      </c>
      <c r="B75" s="45" t="s">
        <v>2192</v>
      </c>
      <c r="C75" s="52" t="s">
        <v>2193</v>
      </c>
      <c r="D75" s="44" t="s">
        <v>2133</v>
      </c>
      <c r="E75" s="46" t="s">
        <v>2134</v>
      </c>
      <c r="F75" s="47">
        <v>2500</v>
      </c>
      <c r="G75">
        <f t="shared" si="1"/>
        <v>1750</v>
      </c>
    </row>
    <row r="76" spans="1:7" ht="15">
      <c r="A76" s="44">
        <v>74</v>
      </c>
      <c r="B76" s="45" t="s">
        <v>2194</v>
      </c>
      <c r="C76" s="52" t="s">
        <v>2195</v>
      </c>
      <c r="D76" s="44" t="s">
        <v>2133</v>
      </c>
      <c r="E76" s="46" t="s">
        <v>2134</v>
      </c>
      <c r="F76" s="47">
        <v>12000</v>
      </c>
      <c r="G76">
        <f t="shared" si="1"/>
        <v>8400</v>
      </c>
    </row>
    <row r="77" spans="1:7" ht="15">
      <c r="A77" s="44">
        <v>75</v>
      </c>
      <c r="B77" s="45" t="s">
        <v>2196</v>
      </c>
      <c r="C77" s="53" t="s">
        <v>2197</v>
      </c>
      <c r="D77" s="44" t="s">
        <v>2133</v>
      </c>
      <c r="E77" s="54" t="s">
        <v>2134</v>
      </c>
      <c r="F77" s="51"/>
      <c r="G77">
        <f t="shared" si="1"/>
        <v>0</v>
      </c>
    </row>
    <row r="78" spans="1:7" ht="15">
      <c r="A78" s="44">
        <v>76</v>
      </c>
      <c r="B78" s="45" t="s">
        <v>2198</v>
      </c>
      <c r="C78" s="53" t="s">
        <v>2199</v>
      </c>
      <c r="D78" s="44" t="s">
        <v>2133</v>
      </c>
      <c r="E78" s="54" t="s">
        <v>2134</v>
      </c>
      <c r="F78" s="51"/>
      <c r="G78">
        <f t="shared" si="1"/>
        <v>0</v>
      </c>
    </row>
    <row r="79" spans="1:7" ht="15">
      <c r="A79" s="48"/>
      <c r="B79" s="49" t="s">
        <v>52</v>
      </c>
      <c r="C79" s="49" t="s">
        <v>2200</v>
      </c>
      <c r="D79" s="48"/>
      <c r="E79" s="48"/>
      <c r="F79" s="50"/>
      <c r="G79">
        <f t="shared" si="1"/>
        <v>0</v>
      </c>
    </row>
    <row r="80" spans="1:7" ht="15">
      <c r="A80" s="44">
        <v>77</v>
      </c>
      <c r="B80" s="45" t="s">
        <v>53</v>
      </c>
      <c r="C80" s="2" t="s">
        <v>2201</v>
      </c>
      <c r="D80" s="44" t="s">
        <v>2133</v>
      </c>
      <c r="E80" s="46" t="s">
        <v>2134</v>
      </c>
      <c r="F80" s="47">
        <v>2000</v>
      </c>
      <c r="G80">
        <f t="shared" si="1"/>
        <v>1400</v>
      </c>
    </row>
    <row r="81" spans="1:7" ht="15">
      <c r="A81" s="44">
        <v>78</v>
      </c>
      <c r="B81" s="45" t="s">
        <v>54</v>
      </c>
      <c r="C81" s="2" t="s">
        <v>1148</v>
      </c>
      <c r="D81" s="44" t="s">
        <v>2133</v>
      </c>
      <c r="E81" s="46" t="s">
        <v>2134</v>
      </c>
      <c r="F81" s="47">
        <v>2000</v>
      </c>
      <c r="G81">
        <f t="shared" si="1"/>
        <v>1400</v>
      </c>
    </row>
    <row r="82" spans="1:7" ht="15">
      <c r="A82" s="44">
        <v>79</v>
      </c>
      <c r="B82" s="45" t="s">
        <v>2202</v>
      </c>
      <c r="C82" s="2" t="s">
        <v>2203</v>
      </c>
      <c r="D82" s="44" t="s">
        <v>2133</v>
      </c>
      <c r="E82" s="46" t="s">
        <v>2134</v>
      </c>
      <c r="F82" s="47">
        <v>3000</v>
      </c>
      <c r="G82">
        <f t="shared" si="1"/>
        <v>2100</v>
      </c>
    </row>
    <row r="83" spans="1:7" ht="15">
      <c r="A83" s="44">
        <v>80</v>
      </c>
      <c r="B83" s="45" t="s">
        <v>55</v>
      </c>
      <c r="C83" s="2" t="s">
        <v>1150</v>
      </c>
      <c r="D83" s="44" t="s">
        <v>2133</v>
      </c>
      <c r="E83" s="46" t="s">
        <v>2134</v>
      </c>
      <c r="F83" s="47">
        <v>3000</v>
      </c>
      <c r="G83">
        <f t="shared" si="1"/>
        <v>2100</v>
      </c>
    </row>
    <row r="84" spans="1:7" ht="15">
      <c r="A84" s="44">
        <v>81</v>
      </c>
      <c r="B84" s="45" t="s">
        <v>56</v>
      </c>
      <c r="C84" s="2" t="s">
        <v>1151</v>
      </c>
      <c r="D84" s="44" t="s">
        <v>2133</v>
      </c>
      <c r="E84" s="46" t="s">
        <v>2134</v>
      </c>
      <c r="F84" s="47">
        <v>1500</v>
      </c>
      <c r="G84">
        <f t="shared" si="1"/>
        <v>1050</v>
      </c>
    </row>
    <row r="85" spans="1:7" ht="15">
      <c r="A85" s="44">
        <v>82</v>
      </c>
      <c r="B85" s="45" t="s">
        <v>2204</v>
      </c>
      <c r="C85" s="2" t="s">
        <v>2205</v>
      </c>
      <c r="D85" s="44" t="s">
        <v>2146</v>
      </c>
      <c r="E85" s="46" t="s">
        <v>2206</v>
      </c>
      <c r="F85" s="47">
        <v>3000</v>
      </c>
      <c r="G85">
        <f t="shared" si="1"/>
        <v>2100</v>
      </c>
    </row>
    <row r="86" spans="1:7" ht="15">
      <c r="A86" s="44">
        <v>83</v>
      </c>
      <c r="B86" s="45" t="s">
        <v>57</v>
      </c>
      <c r="C86" s="2" t="s">
        <v>1159</v>
      </c>
      <c r="D86" s="44" t="s">
        <v>2133</v>
      </c>
      <c r="E86" s="46" t="s">
        <v>2134</v>
      </c>
      <c r="F86" s="47">
        <v>1500</v>
      </c>
      <c r="G86">
        <f t="shared" si="1"/>
        <v>1050</v>
      </c>
    </row>
    <row r="87" spans="1:7" ht="15">
      <c r="A87" s="44">
        <v>84</v>
      </c>
      <c r="B87" s="45" t="s">
        <v>58</v>
      </c>
      <c r="C87" s="2" t="s">
        <v>2207</v>
      </c>
      <c r="D87" s="44" t="s">
        <v>2133</v>
      </c>
      <c r="E87" s="46" t="s">
        <v>2134</v>
      </c>
      <c r="F87" s="47">
        <v>1500</v>
      </c>
      <c r="G87">
        <f t="shared" si="1"/>
        <v>1050</v>
      </c>
    </row>
    <row r="88" spans="1:7" ht="27">
      <c r="A88" s="44">
        <v>85</v>
      </c>
      <c r="B88" s="45" t="s">
        <v>59</v>
      </c>
      <c r="C88" s="2" t="s">
        <v>2208</v>
      </c>
      <c r="D88" s="44" t="s">
        <v>2133</v>
      </c>
      <c r="E88" s="46" t="s">
        <v>2134</v>
      </c>
      <c r="F88" s="47">
        <v>1000</v>
      </c>
      <c r="G88">
        <f t="shared" si="1"/>
        <v>700</v>
      </c>
    </row>
    <row r="89" spans="1:7" ht="27">
      <c r="A89" s="44">
        <v>86</v>
      </c>
      <c r="B89" s="45" t="s">
        <v>2209</v>
      </c>
      <c r="C89" s="2" t="s">
        <v>2210</v>
      </c>
      <c r="D89" s="44" t="s">
        <v>2133</v>
      </c>
      <c r="E89" s="46" t="s">
        <v>2134</v>
      </c>
      <c r="F89" s="47">
        <v>1000</v>
      </c>
      <c r="G89">
        <f t="shared" si="1"/>
        <v>700</v>
      </c>
    </row>
    <row r="90" spans="1:7" ht="15">
      <c r="A90" s="44">
        <v>87</v>
      </c>
      <c r="B90" s="45" t="s">
        <v>60</v>
      </c>
      <c r="C90" s="2" t="s">
        <v>2211</v>
      </c>
      <c r="D90" s="44" t="s">
        <v>2133</v>
      </c>
      <c r="E90" s="46" t="s">
        <v>2134</v>
      </c>
      <c r="F90" s="47">
        <v>1000</v>
      </c>
      <c r="G90">
        <f t="shared" si="1"/>
        <v>700</v>
      </c>
    </row>
    <row r="91" spans="1:7" ht="15">
      <c r="A91" s="44">
        <v>88</v>
      </c>
      <c r="B91" s="45" t="s">
        <v>2212</v>
      </c>
      <c r="C91" s="2" t="s">
        <v>2213</v>
      </c>
      <c r="D91" s="44" t="s">
        <v>2133</v>
      </c>
      <c r="E91" s="46" t="s">
        <v>2134</v>
      </c>
      <c r="F91" s="51"/>
      <c r="G91">
        <f t="shared" si="1"/>
        <v>0</v>
      </c>
    </row>
    <row r="92" spans="1:7" ht="15">
      <c r="A92" s="44">
        <v>89</v>
      </c>
      <c r="B92" s="45" t="s">
        <v>2214</v>
      </c>
      <c r="C92" s="2" t="s">
        <v>2215</v>
      </c>
      <c r="D92" s="44" t="s">
        <v>2133</v>
      </c>
      <c r="E92" s="46" t="s">
        <v>2134</v>
      </c>
      <c r="F92" s="51"/>
      <c r="G92">
        <f t="shared" si="1"/>
        <v>0</v>
      </c>
    </row>
    <row r="93" spans="1:7" ht="15">
      <c r="A93" s="44">
        <v>90</v>
      </c>
      <c r="B93" s="45" t="s">
        <v>2216</v>
      </c>
      <c r="C93" s="2" t="s">
        <v>2217</v>
      </c>
      <c r="D93" s="44" t="s">
        <v>2146</v>
      </c>
      <c r="E93" s="46" t="s">
        <v>2206</v>
      </c>
      <c r="F93" s="47">
        <v>1500</v>
      </c>
      <c r="G93">
        <f t="shared" si="1"/>
        <v>1050</v>
      </c>
    </row>
    <row r="94" spans="1:7" ht="15">
      <c r="A94" s="44">
        <v>91</v>
      </c>
      <c r="B94" s="45" t="s">
        <v>61</v>
      </c>
      <c r="C94" s="2" t="s">
        <v>1168</v>
      </c>
      <c r="D94" s="44" t="s">
        <v>2146</v>
      </c>
      <c r="E94" s="46" t="s">
        <v>2206</v>
      </c>
      <c r="F94" s="47">
        <v>12000</v>
      </c>
      <c r="G94">
        <f t="shared" si="1"/>
        <v>8400</v>
      </c>
    </row>
    <row r="95" spans="1:7" ht="15">
      <c r="A95" s="44">
        <v>92</v>
      </c>
      <c r="B95" s="45" t="s">
        <v>62</v>
      </c>
      <c r="C95" s="2" t="s">
        <v>1169</v>
      </c>
      <c r="D95" s="44" t="s">
        <v>2146</v>
      </c>
      <c r="E95" s="46" t="s">
        <v>2206</v>
      </c>
      <c r="F95" s="47">
        <v>1000</v>
      </c>
      <c r="G95">
        <f t="shared" si="1"/>
        <v>700</v>
      </c>
    </row>
    <row r="96" spans="1:7" ht="15">
      <c r="A96" s="44">
        <v>93</v>
      </c>
      <c r="B96" s="45" t="s">
        <v>63</v>
      </c>
      <c r="C96" s="2" t="s">
        <v>1170</v>
      </c>
      <c r="D96" s="44" t="s">
        <v>2146</v>
      </c>
      <c r="E96" s="46" t="s">
        <v>2206</v>
      </c>
      <c r="F96" s="47">
        <v>1500</v>
      </c>
      <c r="G96">
        <f t="shared" si="1"/>
        <v>1050</v>
      </c>
    </row>
    <row r="97" spans="1:7" ht="15">
      <c r="A97" s="44">
        <v>94</v>
      </c>
      <c r="B97" s="45" t="s">
        <v>64</v>
      </c>
      <c r="C97" s="2" t="s">
        <v>1171</v>
      </c>
      <c r="D97" s="44" t="s">
        <v>2133</v>
      </c>
      <c r="E97" s="46" t="s">
        <v>2134</v>
      </c>
      <c r="F97" s="47">
        <v>3000</v>
      </c>
      <c r="G97">
        <f t="shared" si="1"/>
        <v>2100</v>
      </c>
    </row>
    <row r="98" spans="1:7" ht="15">
      <c r="A98" s="44">
        <v>95</v>
      </c>
      <c r="B98" s="45" t="s">
        <v>65</v>
      </c>
      <c r="C98" s="2" t="s">
        <v>1671</v>
      </c>
      <c r="D98" s="44" t="s">
        <v>2133</v>
      </c>
      <c r="E98" s="46" t="s">
        <v>2134</v>
      </c>
      <c r="F98" s="47">
        <v>5500</v>
      </c>
      <c r="G98">
        <f t="shared" si="1"/>
        <v>3849.9999999999995</v>
      </c>
    </row>
    <row r="99" spans="1:7" ht="27">
      <c r="A99" s="44">
        <v>96</v>
      </c>
      <c r="B99" s="45" t="s">
        <v>66</v>
      </c>
      <c r="C99" s="2" t="s">
        <v>2218</v>
      </c>
      <c r="D99" s="44" t="s">
        <v>2133</v>
      </c>
      <c r="E99" s="46" t="s">
        <v>2134</v>
      </c>
      <c r="F99" s="47">
        <v>2500</v>
      </c>
      <c r="G99">
        <f t="shared" si="1"/>
        <v>1750</v>
      </c>
    </row>
    <row r="100" spans="1:7" ht="15">
      <c r="A100" s="44">
        <v>97</v>
      </c>
      <c r="B100" s="45" t="s">
        <v>67</v>
      </c>
      <c r="C100" s="2" t="s">
        <v>2219</v>
      </c>
      <c r="D100" s="44" t="s">
        <v>2133</v>
      </c>
      <c r="E100" s="46" t="s">
        <v>2134</v>
      </c>
      <c r="F100" s="47">
        <v>2500</v>
      </c>
      <c r="G100">
        <f t="shared" si="1"/>
        <v>1750</v>
      </c>
    </row>
    <row r="101" spans="1:7" ht="27">
      <c r="A101" s="44">
        <v>98</v>
      </c>
      <c r="B101" s="45" t="s">
        <v>68</v>
      </c>
      <c r="C101" s="2" t="s">
        <v>2220</v>
      </c>
      <c r="D101" s="44" t="s">
        <v>2133</v>
      </c>
      <c r="E101" s="46" t="s">
        <v>2134</v>
      </c>
      <c r="F101" s="47">
        <v>2000</v>
      </c>
      <c r="G101">
        <f t="shared" si="1"/>
        <v>1400</v>
      </c>
    </row>
    <row r="102" spans="1:7" ht="15">
      <c r="A102" s="44">
        <v>99</v>
      </c>
      <c r="B102" s="45" t="s">
        <v>69</v>
      </c>
      <c r="C102" s="2" t="s">
        <v>1177</v>
      </c>
      <c r="D102" s="44" t="s">
        <v>2133</v>
      </c>
      <c r="E102" s="46" t="s">
        <v>2134</v>
      </c>
      <c r="F102" s="47">
        <v>5000</v>
      </c>
      <c r="G102">
        <f t="shared" si="1"/>
        <v>3500</v>
      </c>
    </row>
    <row r="103" spans="1:7" ht="27">
      <c r="A103" s="44">
        <v>100</v>
      </c>
      <c r="B103" s="45" t="s">
        <v>70</v>
      </c>
      <c r="C103" s="2" t="s">
        <v>2221</v>
      </c>
      <c r="D103" s="44" t="s">
        <v>2133</v>
      </c>
      <c r="E103" s="46" t="s">
        <v>2134</v>
      </c>
      <c r="F103" s="47">
        <v>5500</v>
      </c>
      <c r="G103">
        <f t="shared" si="1"/>
        <v>3849.9999999999995</v>
      </c>
    </row>
    <row r="104" spans="1:7" ht="15">
      <c r="A104" s="44">
        <v>101</v>
      </c>
      <c r="B104" s="45" t="s">
        <v>71</v>
      </c>
      <c r="C104" s="2" t="s">
        <v>2222</v>
      </c>
      <c r="D104" s="44" t="s">
        <v>2133</v>
      </c>
      <c r="E104" s="46" t="s">
        <v>2134</v>
      </c>
      <c r="F104" s="47">
        <v>3000</v>
      </c>
      <c r="G104">
        <f t="shared" si="1"/>
        <v>2100</v>
      </c>
    </row>
    <row r="105" spans="1:7" ht="15">
      <c r="A105" s="44">
        <v>102</v>
      </c>
      <c r="B105" s="45" t="s">
        <v>72</v>
      </c>
      <c r="C105" s="2" t="s">
        <v>1182</v>
      </c>
      <c r="D105" s="44" t="s">
        <v>2133</v>
      </c>
      <c r="E105" s="46" t="s">
        <v>2134</v>
      </c>
      <c r="F105" s="47">
        <v>1000</v>
      </c>
      <c r="G105">
        <f t="shared" si="1"/>
        <v>700</v>
      </c>
    </row>
    <row r="106" spans="1:7" ht="15">
      <c r="A106" s="44">
        <v>103</v>
      </c>
      <c r="B106" s="45" t="s">
        <v>73</v>
      </c>
      <c r="C106" s="2" t="s">
        <v>1185</v>
      </c>
      <c r="D106" s="44" t="s">
        <v>2133</v>
      </c>
      <c r="E106" s="46" t="s">
        <v>2134</v>
      </c>
      <c r="F106" s="47">
        <v>1500</v>
      </c>
      <c r="G106">
        <f t="shared" si="1"/>
        <v>1050</v>
      </c>
    </row>
    <row r="107" spans="1:7" ht="15">
      <c r="A107" s="44">
        <v>104</v>
      </c>
      <c r="B107" s="45" t="s">
        <v>74</v>
      </c>
      <c r="C107" s="2" t="s">
        <v>1186</v>
      </c>
      <c r="D107" s="44" t="s">
        <v>2133</v>
      </c>
      <c r="E107" s="46" t="s">
        <v>2134</v>
      </c>
      <c r="F107" s="47">
        <v>2500</v>
      </c>
      <c r="G107">
        <f t="shared" si="1"/>
        <v>1750</v>
      </c>
    </row>
    <row r="108" spans="1:7" ht="15">
      <c r="A108" s="44">
        <v>105</v>
      </c>
      <c r="B108" s="45" t="s">
        <v>75</v>
      </c>
      <c r="C108" s="2" t="s">
        <v>1187</v>
      </c>
      <c r="D108" s="44" t="s">
        <v>2133</v>
      </c>
      <c r="E108" s="46" t="s">
        <v>2134</v>
      </c>
      <c r="F108" s="47">
        <v>2000</v>
      </c>
      <c r="G108">
        <f t="shared" si="1"/>
        <v>1400</v>
      </c>
    </row>
    <row r="109" spans="1:7" ht="15">
      <c r="A109" s="44">
        <v>106</v>
      </c>
      <c r="B109" s="45" t="s">
        <v>76</v>
      </c>
      <c r="C109" s="2" t="s">
        <v>1188</v>
      </c>
      <c r="D109" s="44" t="s">
        <v>2133</v>
      </c>
      <c r="E109" s="46" t="s">
        <v>2134</v>
      </c>
      <c r="F109" s="47">
        <v>2000</v>
      </c>
      <c r="G109">
        <f t="shared" si="1"/>
        <v>1400</v>
      </c>
    </row>
    <row r="110" spans="1:7" ht="15">
      <c r="A110" s="44">
        <v>107</v>
      </c>
      <c r="B110" s="45" t="s">
        <v>77</v>
      </c>
      <c r="C110" s="2" t="s">
        <v>2223</v>
      </c>
      <c r="D110" s="44" t="s">
        <v>2133</v>
      </c>
      <c r="E110" s="46" t="s">
        <v>2134</v>
      </c>
      <c r="F110" s="47">
        <v>1500</v>
      </c>
      <c r="G110">
        <f t="shared" si="1"/>
        <v>1050</v>
      </c>
    </row>
    <row r="111" spans="1:7" ht="15">
      <c r="A111" s="44">
        <v>108</v>
      </c>
      <c r="B111" s="45" t="s">
        <v>78</v>
      </c>
      <c r="C111" s="2" t="s">
        <v>1294</v>
      </c>
      <c r="D111" s="44" t="s">
        <v>2133</v>
      </c>
      <c r="E111" s="46" t="s">
        <v>2134</v>
      </c>
      <c r="F111" s="47">
        <v>1500</v>
      </c>
      <c r="G111">
        <f t="shared" si="1"/>
        <v>1050</v>
      </c>
    </row>
    <row r="112" spans="1:7" ht="15">
      <c r="A112" s="44">
        <v>109</v>
      </c>
      <c r="B112" s="45" t="s">
        <v>2224</v>
      </c>
      <c r="C112" s="52" t="s">
        <v>2225</v>
      </c>
      <c r="D112" s="44" t="s">
        <v>2133</v>
      </c>
      <c r="E112" s="46" t="s">
        <v>2134</v>
      </c>
      <c r="F112" s="47">
        <v>3000</v>
      </c>
      <c r="G112">
        <f t="shared" si="1"/>
        <v>2100</v>
      </c>
    </row>
    <row r="113" spans="1:7" ht="15">
      <c r="A113" s="44">
        <v>110</v>
      </c>
      <c r="B113" s="45" t="s">
        <v>2226</v>
      </c>
      <c r="C113" s="52" t="s">
        <v>2227</v>
      </c>
      <c r="D113" s="44" t="s">
        <v>2133</v>
      </c>
      <c r="E113" s="46" t="s">
        <v>2134</v>
      </c>
      <c r="F113" s="47">
        <v>2000</v>
      </c>
      <c r="G113">
        <f t="shared" si="1"/>
        <v>1400</v>
      </c>
    </row>
    <row r="114" spans="1:7" ht="15">
      <c r="A114" s="44">
        <v>111</v>
      </c>
      <c r="B114" s="45" t="s">
        <v>2228</v>
      </c>
      <c r="C114" s="52" t="s">
        <v>2229</v>
      </c>
      <c r="D114" s="44" t="s">
        <v>2133</v>
      </c>
      <c r="E114" s="46" t="s">
        <v>2134</v>
      </c>
      <c r="F114" s="47">
        <v>3000</v>
      </c>
      <c r="G114">
        <f t="shared" si="1"/>
        <v>2100</v>
      </c>
    </row>
    <row r="115" spans="1:7" ht="15">
      <c r="A115" s="48"/>
      <c r="B115" s="49" t="s">
        <v>79</v>
      </c>
      <c r="C115" s="49" t="s">
        <v>2230</v>
      </c>
      <c r="D115" s="48"/>
      <c r="E115" s="48"/>
      <c r="F115" s="50"/>
      <c r="G115">
        <f t="shared" si="1"/>
        <v>0</v>
      </c>
    </row>
    <row r="116" spans="1:7" ht="15">
      <c r="A116" s="44">
        <v>112</v>
      </c>
      <c r="B116" s="45" t="s">
        <v>80</v>
      </c>
      <c r="C116" s="55" t="s">
        <v>1191</v>
      </c>
      <c r="D116" s="44" t="s">
        <v>2133</v>
      </c>
      <c r="E116" s="46" t="s">
        <v>2134</v>
      </c>
      <c r="F116" s="47">
        <v>2500</v>
      </c>
      <c r="G116">
        <f t="shared" si="1"/>
        <v>1750</v>
      </c>
    </row>
    <row r="117" spans="1:7" ht="27">
      <c r="A117" s="44">
        <v>113</v>
      </c>
      <c r="B117" s="45" t="s">
        <v>2231</v>
      </c>
      <c r="C117" s="2" t="s">
        <v>2232</v>
      </c>
      <c r="D117" s="44" t="s">
        <v>2133</v>
      </c>
      <c r="E117" s="46" t="s">
        <v>2134</v>
      </c>
      <c r="F117" s="47">
        <v>2500</v>
      </c>
      <c r="G117">
        <f t="shared" si="1"/>
        <v>1750</v>
      </c>
    </row>
    <row r="118" spans="1:7" ht="15">
      <c r="A118" s="44">
        <v>114</v>
      </c>
      <c r="B118" s="45" t="s">
        <v>81</v>
      </c>
      <c r="C118" s="2" t="s">
        <v>2233</v>
      </c>
      <c r="D118" s="44" t="s">
        <v>2133</v>
      </c>
      <c r="E118" s="46" t="s">
        <v>2134</v>
      </c>
      <c r="F118" s="47">
        <v>5000</v>
      </c>
      <c r="G118">
        <f t="shared" si="1"/>
        <v>3500</v>
      </c>
    </row>
    <row r="119" spans="1:7" ht="15">
      <c r="A119" s="44">
        <v>115</v>
      </c>
      <c r="B119" s="45" t="s">
        <v>2234</v>
      </c>
      <c r="C119" s="2" t="s">
        <v>2235</v>
      </c>
      <c r="D119" s="44" t="s">
        <v>2133</v>
      </c>
      <c r="E119" s="46" t="s">
        <v>2134</v>
      </c>
      <c r="F119" s="47">
        <v>15000</v>
      </c>
      <c r="G119">
        <f t="shared" si="1"/>
        <v>10500</v>
      </c>
    </row>
    <row r="120" spans="1:7" ht="15">
      <c r="A120" s="44">
        <v>116</v>
      </c>
      <c r="B120" s="45" t="s">
        <v>82</v>
      </c>
      <c r="C120" s="2" t="s">
        <v>1195</v>
      </c>
      <c r="D120" s="44" t="s">
        <v>2133</v>
      </c>
      <c r="E120" s="46" t="s">
        <v>2134</v>
      </c>
      <c r="F120" s="51"/>
      <c r="G120">
        <f t="shared" si="1"/>
        <v>0</v>
      </c>
    </row>
    <row r="121" spans="1:7" ht="15">
      <c r="A121" s="44">
        <v>117</v>
      </c>
      <c r="B121" s="45" t="s">
        <v>83</v>
      </c>
      <c r="C121" s="2" t="s">
        <v>1196</v>
      </c>
      <c r="D121" s="44" t="s">
        <v>2133</v>
      </c>
      <c r="E121" s="46" t="s">
        <v>2134</v>
      </c>
      <c r="F121" s="51"/>
      <c r="G121">
        <f t="shared" si="1"/>
        <v>0</v>
      </c>
    </row>
    <row r="122" spans="1:7" ht="15">
      <c r="A122" s="44">
        <v>118</v>
      </c>
      <c r="B122" s="45" t="s">
        <v>2236</v>
      </c>
      <c r="C122" s="2" t="s">
        <v>2237</v>
      </c>
      <c r="D122" s="44" t="s">
        <v>2133</v>
      </c>
      <c r="E122" s="46" t="s">
        <v>2134</v>
      </c>
      <c r="F122" s="47">
        <v>1500</v>
      </c>
      <c r="G122">
        <f t="shared" si="1"/>
        <v>1050</v>
      </c>
    </row>
    <row r="123" spans="1:7" ht="15">
      <c r="A123" s="44">
        <v>119</v>
      </c>
      <c r="B123" s="45" t="s">
        <v>2238</v>
      </c>
      <c r="C123" s="2" t="s">
        <v>1206</v>
      </c>
      <c r="D123" s="44" t="s">
        <v>2133</v>
      </c>
      <c r="E123" s="46" t="s">
        <v>2134</v>
      </c>
      <c r="F123" s="47">
        <v>1500</v>
      </c>
      <c r="G123">
        <f t="shared" si="1"/>
        <v>1050</v>
      </c>
    </row>
    <row r="124" spans="1:7" ht="15">
      <c r="A124" s="44">
        <v>120</v>
      </c>
      <c r="B124" s="45" t="s">
        <v>84</v>
      </c>
      <c r="C124" s="2" t="s">
        <v>1207</v>
      </c>
      <c r="D124" s="44" t="s">
        <v>2133</v>
      </c>
      <c r="E124" s="46" t="s">
        <v>2134</v>
      </c>
      <c r="F124" s="47">
        <v>2500</v>
      </c>
      <c r="G124">
        <f t="shared" si="1"/>
        <v>1750</v>
      </c>
    </row>
    <row r="125" spans="1:7" ht="27">
      <c r="A125" s="44">
        <v>121</v>
      </c>
      <c r="B125" s="45" t="s">
        <v>85</v>
      </c>
      <c r="C125" s="2" t="s">
        <v>1209</v>
      </c>
      <c r="D125" s="44" t="s">
        <v>2133</v>
      </c>
      <c r="E125" s="46" t="s">
        <v>2134</v>
      </c>
      <c r="F125" s="47">
        <v>3000</v>
      </c>
      <c r="G125">
        <f t="shared" si="1"/>
        <v>2100</v>
      </c>
    </row>
    <row r="126" spans="1:7" ht="27">
      <c r="A126" s="44">
        <v>122</v>
      </c>
      <c r="B126" s="45" t="s">
        <v>86</v>
      </c>
      <c r="C126" s="2" t="s">
        <v>2239</v>
      </c>
      <c r="D126" s="44" t="s">
        <v>2133</v>
      </c>
      <c r="E126" s="46" t="s">
        <v>2134</v>
      </c>
      <c r="F126" s="47">
        <v>3000</v>
      </c>
      <c r="G126">
        <f t="shared" si="1"/>
        <v>2100</v>
      </c>
    </row>
    <row r="127" spans="1:7" ht="27">
      <c r="A127" s="44">
        <v>123</v>
      </c>
      <c r="B127" s="45" t="s">
        <v>87</v>
      </c>
      <c r="C127" s="2" t="s">
        <v>1212</v>
      </c>
      <c r="D127" s="44" t="s">
        <v>2133</v>
      </c>
      <c r="E127" s="46" t="s">
        <v>2134</v>
      </c>
      <c r="F127" s="47">
        <v>12000</v>
      </c>
      <c r="G127">
        <f t="shared" si="1"/>
        <v>8400</v>
      </c>
    </row>
    <row r="128" spans="1:7" ht="15">
      <c r="A128" s="44">
        <v>124</v>
      </c>
      <c r="B128" s="45" t="s">
        <v>88</v>
      </c>
      <c r="C128" s="2" t="s">
        <v>1213</v>
      </c>
      <c r="D128" s="44" t="s">
        <v>2133</v>
      </c>
      <c r="E128" s="46" t="s">
        <v>2134</v>
      </c>
      <c r="F128" s="47">
        <v>5000</v>
      </c>
      <c r="G128">
        <f t="shared" si="1"/>
        <v>3500</v>
      </c>
    </row>
    <row r="129" spans="1:7" ht="15">
      <c r="A129" s="44">
        <v>125</v>
      </c>
      <c r="B129" s="45" t="s">
        <v>89</v>
      </c>
      <c r="C129" s="2" t="s">
        <v>1214</v>
      </c>
      <c r="D129" s="44" t="s">
        <v>2133</v>
      </c>
      <c r="E129" s="46" t="s">
        <v>2134</v>
      </c>
      <c r="F129" s="47">
        <v>6500</v>
      </c>
      <c r="G129">
        <f t="shared" si="1"/>
        <v>4550</v>
      </c>
    </row>
    <row r="130" spans="1:7" ht="15">
      <c r="A130" s="44">
        <v>126</v>
      </c>
      <c r="B130" s="45" t="s">
        <v>2240</v>
      </c>
      <c r="C130" s="52" t="s">
        <v>2241</v>
      </c>
      <c r="D130" s="44" t="s">
        <v>2133</v>
      </c>
      <c r="E130" s="46" t="s">
        <v>2134</v>
      </c>
      <c r="F130" s="47">
        <v>1000</v>
      </c>
      <c r="G130">
        <f t="shared" si="1"/>
        <v>700</v>
      </c>
    </row>
    <row r="131" spans="1:7" ht="15">
      <c r="A131" s="44">
        <v>127</v>
      </c>
      <c r="B131" s="45" t="s">
        <v>2242</v>
      </c>
      <c r="C131" s="52" t="s">
        <v>2243</v>
      </c>
      <c r="D131" s="44" t="s">
        <v>2133</v>
      </c>
      <c r="E131" s="46" t="s">
        <v>2134</v>
      </c>
      <c r="F131" s="47">
        <v>8500</v>
      </c>
      <c r="G131">
        <f t="shared" ref="G131:G194" si="2">+F131*0.7</f>
        <v>5950</v>
      </c>
    </row>
    <row r="132" spans="1:7" ht="15">
      <c r="A132" s="44">
        <v>128</v>
      </c>
      <c r="B132" s="45" t="s">
        <v>90</v>
      </c>
      <c r="C132" s="2" t="s">
        <v>1215</v>
      </c>
      <c r="D132" s="44" t="s">
        <v>2133</v>
      </c>
      <c r="E132" s="46" t="s">
        <v>2134</v>
      </c>
      <c r="F132" s="47">
        <v>4000</v>
      </c>
      <c r="G132">
        <f t="shared" si="2"/>
        <v>2800</v>
      </c>
    </row>
    <row r="133" spans="1:7" ht="15">
      <c r="A133" s="44">
        <v>129</v>
      </c>
      <c r="B133" s="45" t="s">
        <v>91</v>
      </c>
      <c r="C133" s="2" t="s">
        <v>1216</v>
      </c>
      <c r="D133" s="44" t="s">
        <v>2133</v>
      </c>
      <c r="E133" s="46" t="s">
        <v>2134</v>
      </c>
      <c r="F133" s="47">
        <v>6500</v>
      </c>
      <c r="G133">
        <f t="shared" si="2"/>
        <v>4550</v>
      </c>
    </row>
    <row r="134" spans="1:7" ht="15">
      <c r="A134" s="44">
        <v>130</v>
      </c>
      <c r="B134" s="45" t="s">
        <v>92</v>
      </c>
      <c r="C134" s="2" t="s">
        <v>1217</v>
      </c>
      <c r="D134" s="44" t="s">
        <v>2133</v>
      </c>
      <c r="E134" s="46" t="s">
        <v>2134</v>
      </c>
      <c r="F134" s="47">
        <v>1500</v>
      </c>
      <c r="G134">
        <f t="shared" si="2"/>
        <v>1050</v>
      </c>
    </row>
    <row r="135" spans="1:7" ht="15">
      <c r="A135" s="44">
        <v>131</v>
      </c>
      <c r="B135" s="45" t="s">
        <v>93</v>
      </c>
      <c r="C135" s="2" t="s">
        <v>1218</v>
      </c>
      <c r="D135" s="44" t="s">
        <v>2133</v>
      </c>
      <c r="E135" s="46" t="s">
        <v>2134</v>
      </c>
      <c r="F135" s="47">
        <v>2500</v>
      </c>
      <c r="G135">
        <f t="shared" si="2"/>
        <v>1750</v>
      </c>
    </row>
    <row r="136" spans="1:7" ht="15">
      <c r="A136" s="44">
        <v>132</v>
      </c>
      <c r="B136" s="45" t="s">
        <v>94</v>
      </c>
      <c r="C136" s="2" t="s">
        <v>1219</v>
      </c>
      <c r="D136" s="44" t="s">
        <v>2133</v>
      </c>
      <c r="E136" s="46" t="s">
        <v>2134</v>
      </c>
      <c r="F136" s="47">
        <v>1500</v>
      </c>
      <c r="G136">
        <f t="shared" si="2"/>
        <v>1050</v>
      </c>
    </row>
    <row r="137" spans="1:7" ht="15">
      <c r="A137" s="44">
        <v>133</v>
      </c>
      <c r="B137" s="45" t="s">
        <v>95</v>
      </c>
      <c r="C137" s="2" t="s">
        <v>1220</v>
      </c>
      <c r="D137" s="44" t="s">
        <v>2133</v>
      </c>
      <c r="E137" s="46" t="s">
        <v>2134</v>
      </c>
      <c r="F137" s="47">
        <v>12000</v>
      </c>
      <c r="G137">
        <f t="shared" si="2"/>
        <v>8400</v>
      </c>
    </row>
    <row r="138" spans="1:7" ht="15">
      <c r="A138" s="44">
        <v>134</v>
      </c>
      <c r="B138" s="45" t="s">
        <v>96</v>
      </c>
      <c r="C138" s="2" t="s">
        <v>1221</v>
      </c>
      <c r="D138" s="44" t="s">
        <v>2133</v>
      </c>
      <c r="E138" s="46" t="s">
        <v>2134</v>
      </c>
      <c r="F138" s="47">
        <v>3500</v>
      </c>
      <c r="G138">
        <f t="shared" si="2"/>
        <v>2450</v>
      </c>
    </row>
    <row r="139" spans="1:7" ht="15">
      <c r="A139" s="44">
        <v>135</v>
      </c>
      <c r="B139" s="45" t="s">
        <v>97</v>
      </c>
      <c r="C139" s="2" t="s">
        <v>2244</v>
      </c>
      <c r="D139" s="44" t="s">
        <v>2133</v>
      </c>
      <c r="E139" s="46" t="s">
        <v>2134</v>
      </c>
      <c r="F139" s="47">
        <v>4000</v>
      </c>
      <c r="G139">
        <f t="shared" si="2"/>
        <v>2800</v>
      </c>
    </row>
    <row r="140" spans="1:7" ht="15">
      <c r="A140" s="44">
        <v>136</v>
      </c>
      <c r="B140" s="45" t="s">
        <v>2245</v>
      </c>
      <c r="C140" s="2" t="s">
        <v>2246</v>
      </c>
      <c r="D140" s="44" t="s">
        <v>2133</v>
      </c>
      <c r="E140" s="46" t="s">
        <v>2134</v>
      </c>
      <c r="F140" s="47">
        <v>4000</v>
      </c>
      <c r="G140">
        <f t="shared" si="2"/>
        <v>2800</v>
      </c>
    </row>
    <row r="141" spans="1:7" ht="15">
      <c r="A141" s="44">
        <v>137</v>
      </c>
      <c r="B141" s="45" t="s">
        <v>98</v>
      </c>
      <c r="C141" s="2" t="s">
        <v>1228</v>
      </c>
      <c r="D141" s="44" t="s">
        <v>2133</v>
      </c>
      <c r="E141" s="46" t="s">
        <v>2134</v>
      </c>
      <c r="F141" s="47">
        <v>1500</v>
      </c>
      <c r="G141">
        <f t="shared" si="2"/>
        <v>1050</v>
      </c>
    </row>
    <row r="142" spans="1:7" ht="15">
      <c r="A142" s="44">
        <v>138</v>
      </c>
      <c r="B142" s="45" t="s">
        <v>99</v>
      </c>
      <c r="C142" s="2" t="s">
        <v>1229</v>
      </c>
      <c r="D142" s="44" t="s">
        <v>2133</v>
      </c>
      <c r="E142" s="46" t="s">
        <v>2134</v>
      </c>
      <c r="F142" s="47">
        <v>2000</v>
      </c>
      <c r="G142">
        <f t="shared" si="2"/>
        <v>1400</v>
      </c>
    </row>
    <row r="143" spans="1:7" ht="15">
      <c r="A143" s="44">
        <v>139</v>
      </c>
      <c r="B143" s="45" t="s">
        <v>100</v>
      </c>
      <c r="C143" s="2" t="s">
        <v>1230</v>
      </c>
      <c r="D143" s="44" t="s">
        <v>2133</v>
      </c>
      <c r="E143" s="46" t="s">
        <v>2134</v>
      </c>
      <c r="F143" s="47">
        <v>1500</v>
      </c>
      <c r="G143">
        <f t="shared" si="2"/>
        <v>1050</v>
      </c>
    </row>
    <row r="144" spans="1:7" ht="15">
      <c r="A144" s="44">
        <v>140</v>
      </c>
      <c r="B144" s="45" t="s">
        <v>101</v>
      </c>
      <c r="C144" s="2" t="s">
        <v>2247</v>
      </c>
      <c r="D144" s="44" t="s">
        <v>2133</v>
      </c>
      <c r="E144" s="46" t="s">
        <v>2134</v>
      </c>
      <c r="F144" s="47">
        <v>3500</v>
      </c>
      <c r="G144">
        <f t="shared" si="2"/>
        <v>2450</v>
      </c>
    </row>
    <row r="145" spans="1:7" ht="15">
      <c r="A145" s="44">
        <v>141</v>
      </c>
      <c r="B145" s="45" t="s">
        <v>2248</v>
      </c>
      <c r="C145" s="52" t="s">
        <v>2249</v>
      </c>
      <c r="D145" s="44" t="s">
        <v>2133</v>
      </c>
      <c r="E145" s="46" t="s">
        <v>2134</v>
      </c>
      <c r="F145" s="47">
        <v>2500</v>
      </c>
      <c r="G145">
        <f t="shared" si="2"/>
        <v>1750</v>
      </c>
    </row>
    <row r="146" spans="1:7" ht="15">
      <c r="A146" s="48"/>
      <c r="B146" s="49" t="s">
        <v>2250</v>
      </c>
      <c r="C146" s="49" t="s">
        <v>2251</v>
      </c>
      <c r="D146" s="48"/>
      <c r="E146" s="48"/>
      <c r="F146" s="50"/>
      <c r="G146">
        <f t="shared" si="2"/>
        <v>0</v>
      </c>
    </row>
    <row r="147" spans="1:7" ht="27">
      <c r="A147" s="44">
        <v>142</v>
      </c>
      <c r="B147" s="45" t="s">
        <v>102</v>
      </c>
      <c r="C147" s="2" t="s">
        <v>2252</v>
      </c>
      <c r="D147" s="44" t="s">
        <v>2133</v>
      </c>
      <c r="E147" s="46" t="s">
        <v>2134</v>
      </c>
      <c r="F147" s="47">
        <v>3500</v>
      </c>
      <c r="G147">
        <f t="shared" si="2"/>
        <v>2450</v>
      </c>
    </row>
    <row r="148" spans="1:7" ht="15">
      <c r="A148" s="44">
        <v>143</v>
      </c>
      <c r="B148" s="45" t="s">
        <v>2253</v>
      </c>
      <c r="C148" s="2" t="s">
        <v>1278</v>
      </c>
      <c r="D148" s="44" t="s">
        <v>2133</v>
      </c>
      <c r="E148" s="46" t="s">
        <v>2134</v>
      </c>
      <c r="F148" s="47">
        <v>2000</v>
      </c>
      <c r="G148">
        <f t="shared" si="2"/>
        <v>1400</v>
      </c>
    </row>
    <row r="149" spans="1:7" ht="27">
      <c r="A149" s="44">
        <v>144</v>
      </c>
      <c r="B149" s="45" t="s">
        <v>103</v>
      </c>
      <c r="C149" s="2" t="s">
        <v>1236</v>
      </c>
      <c r="D149" s="44" t="s">
        <v>2133</v>
      </c>
      <c r="E149" s="46" t="s">
        <v>2134</v>
      </c>
      <c r="F149" s="47">
        <v>27000</v>
      </c>
      <c r="G149">
        <f t="shared" si="2"/>
        <v>18900</v>
      </c>
    </row>
    <row r="150" spans="1:7" ht="27">
      <c r="A150" s="44">
        <v>145</v>
      </c>
      <c r="B150" s="45" t="s">
        <v>104</v>
      </c>
      <c r="C150" s="2" t="s">
        <v>2254</v>
      </c>
      <c r="D150" s="44" t="s">
        <v>2133</v>
      </c>
      <c r="E150" s="46" t="s">
        <v>2134</v>
      </c>
      <c r="F150" s="47">
        <v>1500</v>
      </c>
      <c r="G150">
        <f t="shared" si="2"/>
        <v>1050</v>
      </c>
    </row>
    <row r="151" spans="1:7" ht="15">
      <c r="A151" s="44">
        <v>146</v>
      </c>
      <c r="B151" s="45" t="s">
        <v>2255</v>
      </c>
      <c r="C151" s="2" t="s">
        <v>2256</v>
      </c>
      <c r="D151" s="44" t="s">
        <v>2133</v>
      </c>
      <c r="E151" s="46" t="s">
        <v>2134</v>
      </c>
      <c r="F151" s="47">
        <v>1500</v>
      </c>
      <c r="G151">
        <f t="shared" si="2"/>
        <v>1050</v>
      </c>
    </row>
    <row r="152" spans="1:7" ht="27">
      <c r="A152" s="44">
        <v>147</v>
      </c>
      <c r="B152" s="45" t="s">
        <v>105</v>
      </c>
      <c r="C152" s="2" t="s">
        <v>2257</v>
      </c>
      <c r="D152" s="44" t="s">
        <v>2133</v>
      </c>
      <c r="E152" s="46" t="s">
        <v>2134</v>
      </c>
      <c r="F152" s="47">
        <v>1000</v>
      </c>
      <c r="G152">
        <f t="shared" si="2"/>
        <v>700</v>
      </c>
    </row>
    <row r="153" spans="1:7" ht="27">
      <c r="A153" s="44">
        <v>148</v>
      </c>
      <c r="B153" s="45" t="s">
        <v>106</v>
      </c>
      <c r="C153" s="2" t="s">
        <v>2258</v>
      </c>
      <c r="D153" s="44" t="s">
        <v>2133</v>
      </c>
      <c r="E153" s="46" t="s">
        <v>2134</v>
      </c>
      <c r="F153" s="47">
        <v>2500</v>
      </c>
      <c r="G153">
        <f t="shared" si="2"/>
        <v>1750</v>
      </c>
    </row>
    <row r="154" spans="1:7" ht="15">
      <c r="A154" s="44">
        <v>149</v>
      </c>
      <c r="B154" s="45" t="s">
        <v>107</v>
      </c>
      <c r="C154" s="2" t="s">
        <v>1240</v>
      </c>
      <c r="D154" s="44" t="s">
        <v>2133</v>
      </c>
      <c r="E154" s="46" t="s">
        <v>2134</v>
      </c>
      <c r="F154" s="47">
        <v>2500</v>
      </c>
      <c r="G154">
        <f t="shared" si="2"/>
        <v>1750</v>
      </c>
    </row>
    <row r="155" spans="1:7" ht="27">
      <c r="A155" s="44">
        <v>150</v>
      </c>
      <c r="B155" s="45" t="s">
        <v>108</v>
      </c>
      <c r="C155" s="2" t="s">
        <v>1241</v>
      </c>
      <c r="D155" s="44" t="s">
        <v>2133</v>
      </c>
      <c r="E155" s="46" t="s">
        <v>2134</v>
      </c>
      <c r="F155" s="47">
        <v>22000</v>
      </c>
      <c r="G155">
        <f t="shared" si="2"/>
        <v>15399.999999999998</v>
      </c>
    </row>
    <row r="156" spans="1:7" ht="15">
      <c r="A156" s="44">
        <v>151</v>
      </c>
      <c r="B156" s="45" t="s">
        <v>109</v>
      </c>
      <c r="C156" s="2" t="s">
        <v>1242</v>
      </c>
      <c r="D156" s="44" t="s">
        <v>2133</v>
      </c>
      <c r="E156" s="46" t="s">
        <v>2134</v>
      </c>
      <c r="F156" s="47">
        <v>6000</v>
      </c>
      <c r="G156">
        <f t="shared" si="2"/>
        <v>4200</v>
      </c>
    </row>
    <row r="157" spans="1:7" ht="15">
      <c r="A157" s="44">
        <v>152</v>
      </c>
      <c r="B157" s="45" t="s">
        <v>110</v>
      </c>
      <c r="C157" s="2" t="s">
        <v>1244</v>
      </c>
      <c r="D157" s="44" t="s">
        <v>2133</v>
      </c>
      <c r="E157" s="46" t="s">
        <v>2134</v>
      </c>
      <c r="F157" s="47">
        <v>3000</v>
      </c>
      <c r="G157">
        <f t="shared" si="2"/>
        <v>2100</v>
      </c>
    </row>
    <row r="158" spans="1:7" ht="15">
      <c r="A158" s="44">
        <v>153</v>
      </c>
      <c r="B158" s="45" t="s">
        <v>111</v>
      </c>
      <c r="C158" s="2" t="s">
        <v>1245</v>
      </c>
      <c r="D158" s="44" t="s">
        <v>2133</v>
      </c>
      <c r="E158" s="46" t="s">
        <v>2134</v>
      </c>
      <c r="F158" s="47">
        <v>6000</v>
      </c>
      <c r="G158">
        <f t="shared" si="2"/>
        <v>4200</v>
      </c>
    </row>
    <row r="159" spans="1:7" ht="15">
      <c r="A159" s="44">
        <v>154</v>
      </c>
      <c r="B159" s="45" t="s">
        <v>2259</v>
      </c>
      <c r="C159" s="2" t="s">
        <v>2260</v>
      </c>
      <c r="D159" s="44" t="s">
        <v>2133</v>
      </c>
      <c r="E159" s="46" t="s">
        <v>2134</v>
      </c>
      <c r="F159" s="47">
        <v>13500</v>
      </c>
      <c r="G159">
        <f t="shared" si="2"/>
        <v>9450</v>
      </c>
    </row>
    <row r="160" spans="1:7" ht="15">
      <c r="A160" s="44">
        <v>155</v>
      </c>
      <c r="B160" s="45" t="s">
        <v>2261</v>
      </c>
      <c r="C160" s="2" t="s">
        <v>2262</v>
      </c>
      <c r="D160" s="44" t="s">
        <v>2133</v>
      </c>
      <c r="E160" s="46" t="s">
        <v>2134</v>
      </c>
      <c r="F160" s="47">
        <v>13500</v>
      </c>
      <c r="G160">
        <f t="shared" si="2"/>
        <v>9450</v>
      </c>
    </row>
    <row r="161" spans="1:7" ht="15">
      <c r="A161" s="44">
        <v>156</v>
      </c>
      <c r="B161" s="45" t="s">
        <v>2263</v>
      </c>
      <c r="C161" s="2" t="s">
        <v>2264</v>
      </c>
      <c r="D161" s="44" t="s">
        <v>2133</v>
      </c>
      <c r="E161" s="46" t="s">
        <v>2134</v>
      </c>
      <c r="F161" s="47">
        <v>6000</v>
      </c>
      <c r="G161">
        <f t="shared" si="2"/>
        <v>4200</v>
      </c>
    </row>
    <row r="162" spans="1:7" ht="15">
      <c r="A162" s="44">
        <v>157</v>
      </c>
      <c r="B162" s="45" t="s">
        <v>112</v>
      </c>
      <c r="C162" s="2" t="s">
        <v>2265</v>
      </c>
      <c r="D162" s="44" t="s">
        <v>2133</v>
      </c>
      <c r="E162" s="46" t="s">
        <v>2134</v>
      </c>
      <c r="F162" s="47">
        <v>4000</v>
      </c>
      <c r="G162">
        <f t="shared" si="2"/>
        <v>2800</v>
      </c>
    </row>
    <row r="163" spans="1:7" ht="15">
      <c r="A163" s="44">
        <v>158</v>
      </c>
      <c r="B163" s="45" t="s">
        <v>113</v>
      </c>
      <c r="C163" s="2" t="s">
        <v>1251</v>
      </c>
      <c r="D163" s="44" t="s">
        <v>2133</v>
      </c>
      <c r="E163" s="46" t="s">
        <v>2134</v>
      </c>
      <c r="F163" s="47">
        <v>6000</v>
      </c>
      <c r="G163">
        <f t="shared" si="2"/>
        <v>4200</v>
      </c>
    </row>
    <row r="164" spans="1:7" ht="15">
      <c r="A164" s="44">
        <v>159</v>
      </c>
      <c r="B164" s="45" t="s">
        <v>114</v>
      </c>
      <c r="C164" s="2" t="s">
        <v>1252</v>
      </c>
      <c r="D164" s="44" t="s">
        <v>2133</v>
      </c>
      <c r="E164" s="46" t="s">
        <v>2134</v>
      </c>
      <c r="F164" s="47">
        <v>4000</v>
      </c>
      <c r="G164">
        <f t="shared" si="2"/>
        <v>2800</v>
      </c>
    </row>
    <row r="165" spans="1:7" ht="15">
      <c r="A165" s="44">
        <v>160</v>
      </c>
      <c r="B165" s="45" t="s">
        <v>115</v>
      </c>
      <c r="C165" s="2" t="s">
        <v>2266</v>
      </c>
      <c r="D165" s="44" t="s">
        <v>2133</v>
      </c>
      <c r="E165" s="46" t="s">
        <v>2134</v>
      </c>
      <c r="F165" s="47">
        <v>6500</v>
      </c>
      <c r="G165">
        <f t="shared" si="2"/>
        <v>4550</v>
      </c>
    </row>
    <row r="166" spans="1:7" ht="15">
      <c r="A166" s="44">
        <v>161</v>
      </c>
      <c r="B166" s="45" t="s">
        <v>2267</v>
      </c>
      <c r="C166" s="2" t="s">
        <v>2268</v>
      </c>
      <c r="D166" s="44" t="s">
        <v>2133</v>
      </c>
      <c r="E166" s="46" t="s">
        <v>2134</v>
      </c>
      <c r="F166" s="47">
        <v>6500</v>
      </c>
      <c r="G166">
        <f t="shared" si="2"/>
        <v>4550</v>
      </c>
    </row>
    <row r="167" spans="1:7" ht="15">
      <c r="A167" s="44">
        <v>162</v>
      </c>
      <c r="B167" s="45" t="s">
        <v>116</v>
      </c>
      <c r="C167" s="2" t="s">
        <v>1254</v>
      </c>
      <c r="D167" s="44" t="s">
        <v>2133</v>
      </c>
      <c r="E167" s="46" t="s">
        <v>2134</v>
      </c>
      <c r="F167" s="47">
        <v>6500</v>
      </c>
      <c r="G167">
        <f t="shared" si="2"/>
        <v>4550</v>
      </c>
    </row>
    <row r="168" spans="1:7" ht="15">
      <c r="A168" s="44">
        <v>163</v>
      </c>
      <c r="B168" s="45" t="s">
        <v>117</v>
      </c>
      <c r="C168" s="2" t="s">
        <v>1255</v>
      </c>
      <c r="D168" s="44" t="s">
        <v>2133</v>
      </c>
      <c r="E168" s="46" t="s">
        <v>2134</v>
      </c>
      <c r="F168" s="47">
        <v>4500</v>
      </c>
      <c r="G168">
        <f t="shared" si="2"/>
        <v>3150</v>
      </c>
    </row>
    <row r="169" spans="1:7" ht="15">
      <c r="A169" s="44">
        <v>164</v>
      </c>
      <c r="B169" s="45" t="s">
        <v>118</v>
      </c>
      <c r="C169" s="2" t="s">
        <v>1257</v>
      </c>
      <c r="D169" s="44" t="s">
        <v>2133</v>
      </c>
      <c r="E169" s="46" t="s">
        <v>2134</v>
      </c>
      <c r="F169" s="47">
        <v>4000</v>
      </c>
      <c r="G169">
        <f t="shared" si="2"/>
        <v>2800</v>
      </c>
    </row>
    <row r="170" spans="1:7" ht="15">
      <c r="A170" s="44">
        <v>165</v>
      </c>
      <c r="B170" s="45" t="s">
        <v>119</v>
      </c>
      <c r="C170" s="2" t="s">
        <v>1258</v>
      </c>
      <c r="D170" s="44" t="s">
        <v>2133</v>
      </c>
      <c r="E170" s="46" t="s">
        <v>2134</v>
      </c>
      <c r="F170" s="47">
        <v>3000</v>
      </c>
      <c r="G170">
        <f t="shared" si="2"/>
        <v>2100</v>
      </c>
    </row>
    <row r="171" spans="1:7" ht="15">
      <c r="A171" s="44">
        <v>166</v>
      </c>
      <c r="B171" s="45" t="s">
        <v>120</v>
      </c>
      <c r="C171" s="2" t="s">
        <v>1259</v>
      </c>
      <c r="D171" s="44" t="s">
        <v>2133</v>
      </c>
      <c r="E171" s="46" t="s">
        <v>2134</v>
      </c>
      <c r="F171" s="47">
        <v>2000</v>
      </c>
      <c r="G171">
        <f t="shared" si="2"/>
        <v>1400</v>
      </c>
    </row>
    <row r="172" spans="1:7" ht="15">
      <c r="A172" s="44">
        <v>167</v>
      </c>
      <c r="B172" s="45" t="s">
        <v>121</v>
      </c>
      <c r="C172" s="2" t="s">
        <v>2269</v>
      </c>
      <c r="D172" s="44" t="s">
        <v>2133</v>
      </c>
      <c r="E172" s="46" t="s">
        <v>2134</v>
      </c>
      <c r="F172" s="47">
        <v>3000</v>
      </c>
      <c r="G172">
        <f t="shared" si="2"/>
        <v>2100</v>
      </c>
    </row>
    <row r="173" spans="1:7" ht="15">
      <c r="A173" s="44">
        <v>168</v>
      </c>
      <c r="B173" s="45" t="s">
        <v>2270</v>
      </c>
      <c r="C173" s="52" t="s">
        <v>2271</v>
      </c>
      <c r="D173" s="44" t="s">
        <v>2133</v>
      </c>
      <c r="E173" s="46" t="s">
        <v>2134</v>
      </c>
      <c r="F173" s="47">
        <v>1500</v>
      </c>
      <c r="G173">
        <f t="shared" si="2"/>
        <v>1050</v>
      </c>
    </row>
    <row r="174" spans="1:7" ht="15">
      <c r="A174" s="44">
        <v>169</v>
      </c>
      <c r="B174" s="45" t="s">
        <v>2272</v>
      </c>
      <c r="C174" s="52" t="s">
        <v>2273</v>
      </c>
      <c r="D174" s="44" t="s">
        <v>2133</v>
      </c>
      <c r="E174" s="46" t="s">
        <v>2134</v>
      </c>
      <c r="F174" s="47">
        <v>2500</v>
      </c>
      <c r="G174">
        <f t="shared" si="2"/>
        <v>1750</v>
      </c>
    </row>
    <row r="175" spans="1:7" ht="15">
      <c r="A175" s="44">
        <v>170</v>
      </c>
      <c r="B175" s="45" t="s">
        <v>2274</v>
      </c>
      <c r="C175" s="52" t="s">
        <v>2275</v>
      </c>
      <c r="D175" s="44" t="s">
        <v>2133</v>
      </c>
      <c r="E175" s="46" t="s">
        <v>2134</v>
      </c>
      <c r="F175" s="47">
        <v>2000</v>
      </c>
      <c r="G175">
        <f t="shared" si="2"/>
        <v>1400</v>
      </c>
    </row>
    <row r="176" spans="1:7" ht="27">
      <c r="A176" s="44">
        <v>171</v>
      </c>
      <c r="B176" s="45" t="s">
        <v>2276</v>
      </c>
      <c r="C176" s="52" t="s">
        <v>2277</v>
      </c>
      <c r="D176" s="44" t="s">
        <v>2133</v>
      </c>
      <c r="E176" s="46" t="s">
        <v>2134</v>
      </c>
      <c r="F176" s="47">
        <v>1000</v>
      </c>
      <c r="G176">
        <f t="shared" si="2"/>
        <v>700</v>
      </c>
    </row>
    <row r="177" spans="1:7" ht="27">
      <c r="A177" s="44">
        <v>172</v>
      </c>
      <c r="B177" s="45" t="s">
        <v>2278</v>
      </c>
      <c r="C177" s="52" t="s">
        <v>2279</v>
      </c>
      <c r="D177" s="44" t="s">
        <v>2133</v>
      </c>
      <c r="E177" s="46" t="s">
        <v>2134</v>
      </c>
      <c r="F177" s="47">
        <v>1500</v>
      </c>
      <c r="G177">
        <f t="shared" si="2"/>
        <v>1050</v>
      </c>
    </row>
    <row r="178" spans="1:7" ht="15">
      <c r="A178" s="44">
        <v>173</v>
      </c>
      <c r="B178" s="45" t="s">
        <v>2280</v>
      </c>
      <c r="C178" s="52" t="s">
        <v>2281</v>
      </c>
      <c r="D178" s="44" t="s">
        <v>2133</v>
      </c>
      <c r="E178" s="46" t="s">
        <v>2134</v>
      </c>
      <c r="F178" s="47">
        <v>3500</v>
      </c>
      <c r="G178">
        <f t="shared" si="2"/>
        <v>2450</v>
      </c>
    </row>
    <row r="179" spans="1:7" ht="15">
      <c r="A179" s="48"/>
      <c r="B179" s="49" t="s">
        <v>122</v>
      </c>
      <c r="C179" s="49" t="s">
        <v>2282</v>
      </c>
      <c r="D179" s="48"/>
      <c r="E179" s="48"/>
      <c r="F179" s="50"/>
      <c r="G179">
        <f t="shared" si="2"/>
        <v>0</v>
      </c>
    </row>
    <row r="180" spans="1:7" ht="15">
      <c r="A180" s="44">
        <v>174</v>
      </c>
      <c r="B180" s="45" t="s">
        <v>2283</v>
      </c>
      <c r="C180" s="2" t="s">
        <v>2284</v>
      </c>
      <c r="D180" s="44" t="s">
        <v>2133</v>
      </c>
      <c r="E180" s="46" t="s">
        <v>2134</v>
      </c>
      <c r="F180" s="51"/>
      <c r="G180">
        <f t="shared" si="2"/>
        <v>0</v>
      </c>
    </row>
    <row r="181" spans="1:7" ht="27">
      <c r="A181" s="44">
        <v>175</v>
      </c>
      <c r="B181" s="45" t="s">
        <v>123</v>
      </c>
      <c r="C181" s="2" t="s">
        <v>2285</v>
      </c>
      <c r="D181" s="44" t="s">
        <v>2133</v>
      </c>
      <c r="E181" s="46" t="s">
        <v>2134</v>
      </c>
      <c r="F181" s="51"/>
      <c r="G181">
        <f t="shared" si="2"/>
        <v>0</v>
      </c>
    </row>
    <row r="182" spans="1:7" ht="15">
      <c r="A182" s="44">
        <v>176</v>
      </c>
      <c r="B182" s="45" t="s">
        <v>124</v>
      </c>
      <c r="C182" s="2" t="s">
        <v>2286</v>
      </c>
      <c r="D182" s="44" t="s">
        <v>2133</v>
      </c>
      <c r="E182" s="46" t="s">
        <v>2134</v>
      </c>
      <c r="F182" s="51"/>
      <c r="G182">
        <f t="shared" si="2"/>
        <v>0</v>
      </c>
    </row>
    <row r="183" spans="1:7" ht="27">
      <c r="A183" s="44">
        <v>177</v>
      </c>
      <c r="B183" s="45" t="s">
        <v>125</v>
      </c>
      <c r="C183" s="2" t="s">
        <v>2287</v>
      </c>
      <c r="D183" s="44" t="s">
        <v>2133</v>
      </c>
      <c r="E183" s="46" t="s">
        <v>2134</v>
      </c>
      <c r="F183" s="51"/>
      <c r="G183">
        <f t="shared" si="2"/>
        <v>0</v>
      </c>
    </row>
    <row r="184" spans="1:7" ht="27">
      <c r="A184" s="44">
        <v>178</v>
      </c>
      <c r="B184" s="45" t="s">
        <v>126</v>
      </c>
      <c r="C184" s="2" t="s">
        <v>2288</v>
      </c>
      <c r="D184" s="44" t="s">
        <v>2133</v>
      </c>
      <c r="E184" s="46" t="s">
        <v>2134</v>
      </c>
      <c r="F184" s="51"/>
      <c r="G184">
        <f t="shared" si="2"/>
        <v>0</v>
      </c>
    </row>
    <row r="185" spans="1:7" ht="15">
      <c r="A185" s="44">
        <v>179</v>
      </c>
      <c r="B185" s="45" t="s">
        <v>127</v>
      </c>
      <c r="C185" s="2" t="s">
        <v>2289</v>
      </c>
      <c r="D185" s="44" t="s">
        <v>2133</v>
      </c>
      <c r="E185" s="46" t="s">
        <v>2134</v>
      </c>
      <c r="F185" s="51"/>
      <c r="G185">
        <f t="shared" si="2"/>
        <v>0</v>
      </c>
    </row>
    <row r="186" spans="1:7" ht="15">
      <c r="A186" s="44">
        <v>180</v>
      </c>
      <c r="B186" s="45" t="s">
        <v>128</v>
      </c>
      <c r="C186" s="2" t="s">
        <v>2290</v>
      </c>
      <c r="D186" s="44" t="s">
        <v>2133</v>
      </c>
      <c r="E186" s="46" t="s">
        <v>2134</v>
      </c>
      <c r="F186" s="51"/>
      <c r="G186">
        <f t="shared" si="2"/>
        <v>0</v>
      </c>
    </row>
    <row r="187" spans="1:7" ht="15">
      <c r="A187" s="44">
        <v>181</v>
      </c>
      <c r="B187" s="45" t="s">
        <v>129</v>
      </c>
      <c r="C187" s="2" t="s">
        <v>2291</v>
      </c>
      <c r="D187" s="44" t="s">
        <v>2133</v>
      </c>
      <c r="E187" s="46" t="s">
        <v>2134</v>
      </c>
      <c r="F187" s="51"/>
      <c r="G187">
        <f t="shared" si="2"/>
        <v>0</v>
      </c>
    </row>
    <row r="188" spans="1:7" ht="15">
      <c r="A188" s="44">
        <v>182</v>
      </c>
      <c r="B188" s="45" t="s">
        <v>130</v>
      </c>
      <c r="C188" s="2" t="s">
        <v>2292</v>
      </c>
      <c r="D188" s="44" t="s">
        <v>2133</v>
      </c>
      <c r="E188" s="46" t="s">
        <v>2134</v>
      </c>
      <c r="F188" s="51"/>
      <c r="G188">
        <f t="shared" si="2"/>
        <v>0</v>
      </c>
    </row>
    <row r="189" spans="1:7" ht="15">
      <c r="A189" s="44">
        <v>183</v>
      </c>
      <c r="B189" s="45" t="s">
        <v>131</v>
      </c>
      <c r="C189" s="2" t="s">
        <v>2293</v>
      </c>
      <c r="D189" s="44" t="s">
        <v>2133</v>
      </c>
      <c r="E189" s="46" t="s">
        <v>2134</v>
      </c>
      <c r="F189" s="51"/>
      <c r="G189">
        <f t="shared" si="2"/>
        <v>0</v>
      </c>
    </row>
    <row r="190" spans="1:7" ht="15">
      <c r="A190" s="44">
        <v>184</v>
      </c>
      <c r="B190" s="45" t="s">
        <v>132</v>
      </c>
      <c r="C190" s="2" t="s">
        <v>2294</v>
      </c>
      <c r="D190" s="44" t="s">
        <v>2133</v>
      </c>
      <c r="E190" s="46" t="s">
        <v>2134</v>
      </c>
      <c r="F190" s="51"/>
      <c r="G190">
        <f t="shared" si="2"/>
        <v>0</v>
      </c>
    </row>
    <row r="191" spans="1:7" ht="15">
      <c r="A191" s="44">
        <v>185</v>
      </c>
      <c r="B191" s="45" t="s">
        <v>133</v>
      </c>
      <c r="C191" s="2" t="s">
        <v>2295</v>
      </c>
      <c r="D191" s="44" t="s">
        <v>2133</v>
      </c>
      <c r="E191" s="46" t="s">
        <v>2134</v>
      </c>
      <c r="F191" s="51"/>
      <c r="G191">
        <f t="shared" si="2"/>
        <v>0</v>
      </c>
    </row>
    <row r="192" spans="1:7" ht="27">
      <c r="A192" s="44">
        <v>186</v>
      </c>
      <c r="B192" s="45" t="s">
        <v>134</v>
      </c>
      <c r="C192" s="2" t="s">
        <v>2296</v>
      </c>
      <c r="D192" s="44" t="s">
        <v>2133</v>
      </c>
      <c r="E192" s="46" t="s">
        <v>2134</v>
      </c>
      <c r="F192" s="47">
        <v>3000</v>
      </c>
      <c r="G192">
        <f t="shared" si="2"/>
        <v>2100</v>
      </c>
    </row>
    <row r="193" spans="1:7" ht="15">
      <c r="A193" s="44">
        <v>187</v>
      </c>
      <c r="B193" s="45" t="s">
        <v>135</v>
      </c>
      <c r="C193" s="2" t="s">
        <v>1292</v>
      </c>
      <c r="D193" s="44" t="s">
        <v>2133</v>
      </c>
      <c r="E193" s="46" t="s">
        <v>2134</v>
      </c>
      <c r="F193" s="47">
        <v>3000</v>
      </c>
      <c r="G193">
        <f t="shared" si="2"/>
        <v>2100</v>
      </c>
    </row>
    <row r="194" spans="1:7" ht="15">
      <c r="A194" s="44">
        <v>188</v>
      </c>
      <c r="B194" s="45" t="s">
        <v>136</v>
      </c>
      <c r="C194" s="2" t="s">
        <v>2297</v>
      </c>
      <c r="D194" s="44" t="s">
        <v>2133</v>
      </c>
      <c r="E194" s="46" t="s">
        <v>2134</v>
      </c>
      <c r="F194" s="51"/>
      <c r="G194">
        <f t="shared" si="2"/>
        <v>0</v>
      </c>
    </row>
    <row r="195" spans="1:7" ht="27">
      <c r="A195" s="44">
        <v>189</v>
      </c>
      <c r="B195" s="45" t="s">
        <v>137</v>
      </c>
      <c r="C195" s="2" t="s">
        <v>2298</v>
      </c>
      <c r="D195" s="44" t="s">
        <v>2133</v>
      </c>
      <c r="E195" s="46" t="s">
        <v>2134</v>
      </c>
      <c r="F195" s="51"/>
      <c r="G195">
        <f t="shared" ref="G195:G258" si="3">+F195*0.7</f>
        <v>0</v>
      </c>
    </row>
    <row r="196" spans="1:7" ht="27">
      <c r="A196" s="44">
        <v>190</v>
      </c>
      <c r="B196" s="45" t="s">
        <v>138</v>
      </c>
      <c r="C196" s="2" t="s">
        <v>2299</v>
      </c>
      <c r="D196" s="44" t="s">
        <v>2133</v>
      </c>
      <c r="E196" s="46" t="s">
        <v>2134</v>
      </c>
      <c r="F196" s="47">
        <v>22000</v>
      </c>
      <c r="G196">
        <f t="shared" si="3"/>
        <v>15399.999999999998</v>
      </c>
    </row>
    <row r="197" spans="1:7" ht="15">
      <c r="A197" s="44">
        <v>191</v>
      </c>
      <c r="B197" s="45" t="s">
        <v>2300</v>
      </c>
      <c r="C197" s="52" t="s">
        <v>2301</v>
      </c>
      <c r="D197" s="44" t="s">
        <v>2133</v>
      </c>
      <c r="E197" s="46" t="s">
        <v>2134</v>
      </c>
      <c r="F197" s="47">
        <v>1000</v>
      </c>
      <c r="G197">
        <f t="shared" si="3"/>
        <v>700</v>
      </c>
    </row>
    <row r="198" spans="1:7" ht="15">
      <c r="A198" s="44">
        <v>192</v>
      </c>
      <c r="B198" s="45" t="s">
        <v>2302</v>
      </c>
      <c r="C198" s="52" t="s">
        <v>2303</v>
      </c>
      <c r="D198" s="44" t="s">
        <v>2133</v>
      </c>
      <c r="E198" s="46" t="s">
        <v>2134</v>
      </c>
      <c r="F198" s="51"/>
      <c r="G198">
        <f t="shared" si="3"/>
        <v>0</v>
      </c>
    </row>
    <row r="199" spans="1:7" ht="15">
      <c r="A199" s="44">
        <v>193</v>
      </c>
      <c r="B199" s="45" t="s">
        <v>2304</v>
      </c>
      <c r="C199" s="52" t="s">
        <v>2305</v>
      </c>
      <c r="D199" s="44" t="s">
        <v>2133</v>
      </c>
      <c r="E199" s="46" t="s">
        <v>2134</v>
      </c>
      <c r="F199" s="51"/>
      <c r="G199">
        <f t="shared" si="3"/>
        <v>0</v>
      </c>
    </row>
    <row r="200" spans="1:7" ht="27">
      <c r="A200" s="44">
        <v>194</v>
      </c>
      <c r="B200" s="45" t="s">
        <v>2306</v>
      </c>
      <c r="C200" s="52" t="s">
        <v>2307</v>
      </c>
      <c r="D200" s="44" t="s">
        <v>2146</v>
      </c>
      <c r="E200" s="46" t="s">
        <v>2206</v>
      </c>
      <c r="F200" s="51"/>
      <c r="G200">
        <f t="shared" si="3"/>
        <v>0</v>
      </c>
    </row>
    <row r="201" spans="1:7" ht="27">
      <c r="A201" s="44">
        <v>195</v>
      </c>
      <c r="B201" s="45" t="s">
        <v>2308</v>
      </c>
      <c r="C201" s="52" t="s">
        <v>2309</v>
      </c>
      <c r="D201" s="44" t="s">
        <v>2146</v>
      </c>
      <c r="E201" s="46" t="s">
        <v>2206</v>
      </c>
      <c r="F201" s="51"/>
      <c r="G201">
        <f t="shared" si="3"/>
        <v>0</v>
      </c>
    </row>
    <row r="202" spans="1:7" ht="27">
      <c r="A202" s="44">
        <v>196</v>
      </c>
      <c r="B202" s="45" t="s">
        <v>2310</v>
      </c>
      <c r="C202" s="52" t="s">
        <v>2311</v>
      </c>
      <c r="D202" s="44" t="s">
        <v>2133</v>
      </c>
      <c r="E202" s="46" t="s">
        <v>2134</v>
      </c>
      <c r="F202" s="51"/>
      <c r="G202">
        <f t="shared" si="3"/>
        <v>0</v>
      </c>
    </row>
    <row r="203" spans="1:7" ht="15">
      <c r="A203" s="48"/>
      <c r="B203" s="49" t="s">
        <v>139</v>
      </c>
      <c r="C203" s="49" t="s">
        <v>2122</v>
      </c>
      <c r="D203" s="48"/>
      <c r="E203" s="48"/>
      <c r="F203" s="50"/>
      <c r="G203">
        <f t="shared" si="3"/>
        <v>0</v>
      </c>
    </row>
    <row r="204" spans="1:7" ht="27">
      <c r="A204" s="44">
        <v>197</v>
      </c>
      <c r="B204" s="45" t="s">
        <v>140</v>
      </c>
      <c r="C204" s="2" t="s">
        <v>2312</v>
      </c>
      <c r="D204" s="44" t="s">
        <v>2133</v>
      </c>
      <c r="E204" s="46" t="s">
        <v>2134</v>
      </c>
      <c r="F204" s="51"/>
      <c r="G204">
        <f t="shared" si="3"/>
        <v>0</v>
      </c>
    </row>
    <row r="205" spans="1:7" ht="27">
      <c r="A205" s="44">
        <v>198</v>
      </c>
      <c r="B205" s="45" t="s">
        <v>2313</v>
      </c>
      <c r="C205" s="2" t="s">
        <v>1299</v>
      </c>
      <c r="D205" s="44" t="s">
        <v>2133</v>
      </c>
      <c r="E205" s="46" t="s">
        <v>2134</v>
      </c>
      <c r="F205" s="51"/>
      <c r="G205">
        <f t="shared" si="3"/>
        <v>0</v>
      </c>
    </row>
    <row r="206" spans="1:7" ht="27">
      <c r="A206" s="44">
        <v>199</v>
      </c>
      <c r="B206" s="45" t="s">
        <v>141</v>
      </c>
      <c r="C206" s="2" t="s">
        <v>2314</v>
      </c>
      <c r="D206" s="44" t="s">
        <v>2133</v>
      </c>
      <c r="E206" s="46" t="s">
        <v>2134</v>
      </c>
      <c r="F206" s="51"/>
      <c r="G206">
        <f t="shared" si="3"/>
        <v>0</v>
      </c>
    </row>
    <row r="207" spans="1:7" ht="27">
      <c r="A207" s="44">
        <v>200</v>
      </c>
      <c r="B207" s="45" t="s">
        <v>142</v>
      </c>
      <c r="C207" s="2" t="s">
        <v>1302</v>
      </c>
      <c r="D207" s="44" t="s">
        <v>2146</v>
      </c>
      <c r="E207" s="46" t="s">
        <v>2206</v>
      </c>
      <c r="F207" s="51"/>
      <c r="G207">
        <f t="shared" si="3"/>
        <v>0</v>
      </c>
    </row>
    <row r="208" spans="1:7" ht="15">
      <c r="A208" s="44">
        <v>201</v>
      </c>
      <c r="B208" s="45" t="s">
        <v>143</v>
      </c>
      <c r="C208" s="2" t="s">
        <v>1303</v>
      </c>
      <c r="D208" s="44" t="s">
        <v>2133</v>
      </c>
      <c r="E208" s="46" t="s">
        <v>2134</v>
      </c>
      <c r="F208" s="47">
        <v>1500</v>
      </c>
      <c r="G208">
        <f t="shared" si="3"/>
        <v>1050</v>
      </c>
    </row>
    <row r="209" spans="1:7" ht="27">
      <c r="A209" s="44">
        <v>202</v>
      </c>
      <c r="B209" s="45" t="s">
        <v>144</v>
      </c>
      <c r="C209" s="2" t="s">
        <v>2315</v>
      </c>
      <c r="D209" s="44" t="s">
        <v>2133</v>
      </c>
      <c r="E209" s="46" t="s">
        <v>2134</v>
      </c>
      <c r="F209" s="51"/>
      <c r="G209">
        <f t="shared" si="3"/>
        <v>0</v>
      </c>
    </row>
    <row r="210" spans="1:7" ht="15">
      <c r="A210" s="44">
        <v>203</v>
      </c>
      <c r="B210" s="45" t="s">
        <v>145</v>
      </c>
      <c r="C210" s="2" t="s">
        <v>1307</v>
      </c>
      <c r="D210" s="44" t="s">
        <v>2133</v>
      </c>
      <c r="E210" s="46" t="s">
        <v>2134</v>
      </c>
      <c r="F210" s="51"/>
      <c r="G210">
        <f t="shared" si="3"/>
        <v>0</v>
      </c>
    </row>
    <row r="211" spans="1:7" ht="27">
      <c r="A211" s="44">
        <v>204</v>
      </c>
      <c r="B211" s="45" t="s">
        <v>146</v>
      </c>
      <c r="C211" s="2" t="s">
        <v>2316</v>
      </c>
      <c r="D211" s="44" t="s">
        <v>2133</v>
      </c>
      <c r="E211" s="46" t="s">
        <v>2134</v>
      </c>
      <c r="F211" s="47">
        <v>16000</v>
      </c>
      <c r="G211">
        <f t="shared" si="3"/>
        <v>11200</v>
      </c>
    </row>
    <row r="212" spans="1:7" ht="27">
      <c r="A212" s="44">
        <v>205</v>
      </c>
      <c r="B212" s="45" t="s">
        <v>147</v>
      </c>
      <c r="C212" s="2" t="s">
        <v>1309</v>
      </c>
      <c r="D212" s="44" t="s">
        <v>2133</v>
      </c>
      <c r="E212" s="46" t="s">
        <v>2134</v>
      </c>
      <c r="F212" s="47">
        <v>13500</v>
      </c>
      <c r="G212">
        <f t="shared" si="3"/>
        <v>9450</v>
      </c>
    </row>
    <row r="213" spans="1:7" ht="27">
      <c r="A213" s="44">
        <v>206</v>
      </c>
      <c r="B213" s="45" t="s">
        <v>148</v>
      </c>
      <c r="C213" s="2" t="s">
        <v>2317</v>
      </c>
      <c r="D213" s="44" t="s">
        <v>2133</v>
      </c>
      <c r="E213" s="46" t="s">
        <v>2134</v>
      </c>
      <c r="F213" s="47">
        <v>3000</v>
      </c>
      <c r="G213">
        <f t="shared" si="3"/>
        <v>2100</v>
      </c>
    </row>
    <row r="214" spans="1:7" ht="27">
      <c r="A214" s="44">
        <v>207</v>
      </c>
      <c r="B214" s="45" t="s">
        <v>149</v>
      </c>
      <c r="C214" s="2" t="s">
        <v>1313</v>
      </c>
      <c r="D214" s="44" t="s">
        <v>2133</v>
      </c>
      <c r="E214" s="46" t="s">
        <v>2134</v>
      </c>
      <c r="F214" s="47">
        <v>3500</v>
      </c>
      <c r="G214">
        <f t="shared" si="3"/>
        <v>2450</v>
      </c>
    </row>
    <row r="215" spans="1:7" ht="27">
      <c r="A215" s="44">
        <v>208</v>
      </c>
      <c r="B215" s="45" t="s">
        <v>150</v>
      </c>
      <c r="C215" s="2" t="s">
        <v>1313</v>
      </c>
      <c r="D215" s="44" t="s">
        <v>2146</v>
      </c>
      <c r="E215" s="46" t="s">
        <v>2206</v>
      </c>
      <c r="F215" s="47">
        <v>3000</v>
      </c>
      <c r="G215">
        <f t="shared" si="3"/>
        <v>2100</v>
      </c>
    </row>
    <row r="216" spans="1:7" ht="15">
      <c r="A216" s="44">
        <v>209</v>
      </c>
      <c r="B216" s="45" t="s">
        <v>151</v>
      </c>
      <c r="C216" s="2" t="s">
        <v>1315</v>
      </c>
      <c r="D216" s="44" t="s">
        <v>2133</v>
      </c>
      <c r="E216" s="46" t="s">
        <v>2134</v>
      </c>
      <c r="F216" s="47">
        <v>6500</v>
      </c>
      <c r="G216">
        <f t="shared" si="3"/>
        <v>4550</v>
      </c>
    </row>
    <row r="217" spans="1:7" ht="27">
      <c r="A217" s="44">
        <v>210</v>
      </c>
      <c r="B217" s="45" t="s">
        <v>2318</v>
      </c>
      <c r="C217" s="2" t="s">
        <v>2319</v>
      </c>
      <c r="D217" s="44" t="s">
        <v>2133</v>
      </c>
      <c r="E217" s="46" t="s">
        <v>2134</v>
      </c>
      <c r="F217" s="51"/>
      <c r="G217">
        <f t="shared" si="3"/>
        <v>0</v>
      </c>
    </row>
    <row r="218" spans="1:7" ht="15">
      <c r="A218" s="44">
        <v>211</v>
      </c>
      <c r="B218" s="45" t="s">
        <v>2320</v>
      </c>
      <c r="C218" s="55" t="s">
        <v>2321</v>
      </c>
      <c r="D218" s="44" t="s">
        <v>2133</v>
      </c>
      <c r="E218" s="46" t="s">
        <v>2134</v>
      </c>
      <c r="F218" s="51"/>
      <c r="G218">
        <f t="shared" si="3"/>
        <v>0</v>
      </c>
    </row>
    <row r="219" spans="1:7" ht="27">
      <c r="A219" s="44">
        <v>212</v>
      </c>
      <c r="B219" s="45" t="s">
        <v>2322</v>
      </c>
      <c r="C219" s="55" t="s">
        <v>2323</v>
      </c>
      <c r="D219" s="44" t="s">
        <v>2133</v>
      </c>
      <c r="E219" s="46" t="s">
        <v>2134</v>
      </c>
      <c r="F219" s="51"/>
      <c r="G219">
        <f t="shared" si="3"/>
        <v>0</v>
      </c>
    </row>
    <row r="220" spans="1:7" ht="15">
      <c r="A220" s="44">
        <v>213</v>
      </c>
      <c r="B220" s="45" t="s">
        <v>2324</v>
      </c>
      <c r="C220" s="52" t="s">
        <v>2325</v>
      </c>
      <c r="D220" s="44" t="s">
        <v>2133</v>
      </c>
      <c r="E220" s="46" t="s">
        <v>2134</v>
      </c>
      <c r="F220" s="51"/>
      <c r="G220">
        <f t="shared" si="3"/>
        <v>0</v>
      </c>
    </row>
    <row r="221" spans="1:7" ht="27">
      <c r="A221" s="44">
        <v>214</v>
      </c>
      <c r="B221" s="45" t="s">
        <v>2326</v>
      </c>
      <c r="C221" s="52" t="s">
        <v>2327</v>
      </c>
      <c r="D221" s="44" t="s">
        <v>2146</v>
      </c>
      <c r="E221" s="46" t="s">
        <v>2206</v>
      </c>
      <c r="F221" s="1">
        <v>6000</v>
      </c>
      <c r="G221">
        <f t="shared" si="3"/>
        <v>4200</v>
      </c>
    </row>
    <row r="222" spans="1:7" ht="15">
      <c r="A222" s="48"/>
      <c r="B222" s="49" t="s">
        <v>152</v>
      </c>
      <c r="C222" s="49" t="s">
        <v>2111</v>
      </c>
      <c r="D222" s="48"/>
      <c r="E222" s="48"/>
      <c r="F222" s="50"/>
      <c r="G222">
        <f t="shared" si="3"/>
        <v>0</v>
      </c>
    </row>
    <row r="223" spans="1:7" ht="15">
      <c r="A223" s="44">
        <v>214</v>
      </c>
      <c r="B223" s="45" t="s">
        <v>153</v>
      </c>
      <c r="C223" s="2" t="s">
        <v>2328</v>
      </c>
      <c r="D223" s="44" t="s">
        <v>2133</v>
      </c>
      <c r="E223" s="46" t="s">
        <v>2134</v>
      </c>
      <c r="F223" s="47">
        <v>17500</v>
      </c>
      <c r="G223">
        <f t="shared" si="3"/>
        <v>12250</v>
      </c>
    </row>
    <row r="224" spans="1:7" ht="27">
      <c r="A224" s="44">
        <v>215</v>
      </c>
      <c r="B224" s="45" t="s">
        <v>154</v>
      </c>
      <c r="C224" s="2" t="s">
        <v>2329</v>
      </c>
      <c r="D224" s="44" t="s">
        <v>2133</v>
      </c>
      <c r="E224" s="46" t="s">
        <v>2134</v>
      </c>
      <c r="F224" s="47">
        <v>6000</v>
      </c>
      <c r="G224">
        <f t="shared" si="3"/>
        <v>4200</v>
      </c>
    </row>
    <row r="225" spans="1:7" ht="15">
      <c r="A225" s="44">
        <v>216</v>
      </c>
      <c r="B225" s="45" t="s">
        <v>155</v>
      </c>
      <c r="C225" s="2" t="s">
        <v>1322</v>
      </c>
      <c r="D225" s="44" t="s">
        <v>2133</v>
      </c>
      <c r="E225" s="46" t="s">
        <v>2134</v>
      </c>
      <c r="F225" s="47">
        <v>4000</v>
      </c>
      <c r="G225">
        <f t="shared" si="3"/>
        <v>2800</v>
      </c>
    </row>
    <row r="226" spans="1:7" ht="27">
      <c r="A226" s="44">
        <v>217</v>
      </c>
      <c r="B226" s="45" t="s">
        <v>156</v>
      </c>
      <c r="C226" s="2" t="s">
        <v>2330</v>
      </c>
      <c r="D226" s="44" t="s">
        <v>2133</v>
      </c>
      <c r="E226" s="46" t="s">
        <v>2134</v>
      </c>
      <c r="F226" s="47">
        <v>3000</v>
      </c>
      <c r="G226">
        <f t="shared" si="3"/>
        <v>2100</v>
      </c>
    </row>
    <row r="227" spans="1:7" ht="27">
      <c r="A227" s="44">
        <v>218</v>
      </c>
      <c r="B227" s="45" t="s">
        <v>157</v>
      </c>
      <c r="C227" s="2" t="s">
        <v>2331</v>
      </c>
      <c r="D227" s="44" t="s">
        <v>2133</v>
      </c>
      <c r="E227" s="46" t="s">
        <v>2134</v>
      </c>
      <c r="F227" s="47">
        <v>1500</v>
      </c>
      <c r="G227">
        <f t="shared" si="3"/>
        <v>1050</v>
      </c>
    </row>
    <row r="228" spans="1:7" ht="15">
      <c r="A228" s="44">
        <v>219</v>
      </c>
      <c r="B228" s="45" t="s">
        <v>158</v>
      </c>
      <c r="C228" s="2" t="s">
        <v>1325</v>
      </c>
      <c r="D228" s="44" t="s">
        <v>2133</v>
      </c>
      <c r="E228" s="46" t="s">
        <v>2134</v>
      </c>
      <c r="F228" s="47">
        <v>1500</v>
      </c>
      <c r="G228">
        <f t="shared" si="3"/>
        <v>1050</v>
      </c>
    </row>
    <row r="229" spans="1:7" ht="27">
      <c r="A229" s="44">
        <v>220</v>
      </c>
      <c r="B229" s="45" t="s">
        <v>159</v>
      </c>
      <c r="C229" s="2" t="s">
        <v>1326</v>
      </c>
      <c r="D229" s="44" t="s">
        <v>2133</v>
      </c>
      <c r="E229" s="46" t="s">
        <v>2134</v>
      </c>
      <c r="F229" s="47">
        <v>1500</v>
      </c>
      <c r="G229">
        <f t="shared" si="3"/>
        <v>1050</v>
      </c>
    </row>
    <row r="230" spans="1:7" ht="15">
      <c r="A230" s="44">
        <v>221</v>
      </c>
      <c r="B230" s="45" t="s">
        <v>160</v>
      </c>
      <c r="C230" s="2" t="s">
        <v>1327</v>
      </c>
      <c r="D230" s="44" t="s">
        <v>2133</v>
      </c>
      <c r="E230" s="46" t="s">
        <v>2134</v>
      </c>
      <c r="F230" s="47">
        <v>3500</v>
      </c>
      <c r="G230">
        <f t="shared" si="3"/>
        <v>2450</v>
      </c>
    </row>
    <row r="231" spans="1:7" ht="15">
      <c r="A231" s="44">
        <v>222</v>
      </c>
      <c r="B231" s="45" t="s">
        <v>2332</v>
      </c>
      <c r="C231" s="2" t="s">
        <v>1328</v>
      </c>
      <c r="D231" s="44" t="s">
        <v>2133</v>
      </c>
      <c r="E231" s="46" t="s">
        <v>2134</v>
      </c>
      <c r="F231" s="47">
        <v>3500</v>
      </c>
      <c r="G231">
        <f t="shared" si="3"/>
        <v>2450</v>
      </c>
    </row>
    <row r="232" spans="1:7" ht="27">
      <c r="A232" s="44">
        <v>223</v>
      </c>
      <c r="B232" s="45" t="s">
        <v>2333</v>
      </c>
      <c r="C232" s="2" t="s">
        <v>2334</v>
      </c>
      <c r="D232" s="44" t="s">
        <v>2133</v>
      </c>
      <c r="E232" s="46" t="s">
        <v>2134</v>
      </c>
      <c r="F232" s="47">
        <v>3500</v>
      </c>
      <c r="G232">
        <f t="shared" si="3"/>
        <v>2450</v>
      </c>
    </row>
    <row r="233" spans="1:7" ht="15">
      <c r="A233" s="44">
        <v>224</v>
      </c>
      <c r="B233" s="45" t="s">
        <v>2335</v>
      </c>
      <c r="C233" s="2" t="s">
        <v>2336</v>
      </c>
      <c r="D233" s="44" t="s">
        <v>2133</v>
      </c>
      <c r="E233" s="46" t="s">
        <v>2134</v>
      </c>
      <c r="F233" s="47">
        <v>3500</v>
      </c>
      <c r="G233">
        <f t="shared" si="3"/>
        <v>2450</v>
      </c>
    </row>
    <row r="234" spans="1:7" ht="15">
      <c r="A234" s="44">
        <v>225</v>
      </c>
      <c r="B234" s="45" t="s">
        <v>2337</v>
      </c>
      <c r="C234" s="2" t="s">
        <v>2338</v>
      </c>
      <c r="D234" s="44" t="s">
        <v>2133</v>
      </c>
      <c r="E234" s="46" t="s">
        <v>2134</v>
      </c>
      <c r="F234" s="47">
        <v>3500</v>
      </c>
      <c r="G234">
        <f t="shared" si="3"/>
        <v>2450</v>
      </c>
    </row>
    <row r="235" spans="1:7" ht="15">
      <c r="A235" s="44">
        <v>226</v>
      </c>
      <c r="B235" s="45" t="s">
        <v>2339</v>
      </c>
      <c r="C235" s="2" t="s">
        <v>2340</v>
      </c>
      <c r="D235" s="44" t="s">
        <v>2146</v>
      </c>
      <c r="E235" s="46" t="s">
        <v>2206</v>
      </c>
      <c r="F235" s="47">
        <v>3500</v>
      </c>
      <c r="G235">
        <f t="shared" si="3"/>
        <v>2450</v>
      </c>
    </row>
    <row r="236" spans="1:7" ht="15">
      <c r="A236" s="44">
        <v>227</v>
      </c>
      <c r="B236" s="45" t="s">
        <v>2341</v>
      </c>
      <c r="C236" s="2" t="s">
        <v>2342</v>
      </c>
      <c r="D236" s="44" t="s">
        <v>2133</v>
      </c>
      <c r="E236" s="46" t="s">
        <v>2134</v>
      </c>
      <c r="F236" s="47">
        <v>3500</v>
      </c>
      <c r="G236">
        <f t="shared" si="3"/>
        <v>2450</v>
      </c>
    </row>
    <row r="237" spans="1:7" ht="15">
      <c r="A237" s="44">
        <v>228</v>
      </c>
      <c r="B237" s="45" t="s">
        <v>2343</v>
      </c>
      <c r="C237" s="2" t="s">
        <v>2344</v>
      </c>
      <c r="D237" s="44" t="s">
        <v>2133</v>
      </c>
      <c r="E237" s="46" t="s">
        <v>2134</v>
      </c>
      <c r="F237" s="47">
        <v>3500</v>
      </c>
      <c r="G237">
        <f t="shared" si="3"/>
        <v>2450</v>
      </c>
    </row>
    <row r="238" spans="1:7" ht="15">
      <c r="A238" s="44">
        <v>229</v>
      </c>
      <c r="B238" s="45" t="s">
        <v>161</v>
      </c>
      <c r="C238" s="2" t="s">
        <v>2345</v>
      </c>
      <c r="D238" s="44" t="s">
        <v>2133</v>
      </c>
      <c r="E238" s="46" t="s">
        <v>2134</v>
      </c>
      <c r="F238" s="47">
        <v>1500</v>
      </c>
      <c r="G238">
        <f t="shared" si="3"/>
        <v>1050</v>
      </c>
    </row>
    <row r="239" spans="1:7" ht="15">
      <c r="A239" s="44">
        <v>230</v>
      </c>
      <c r="B239" s="45" t="s">
        <v>162</v>
      </c>
      <c r="C239" s="2" t="s">
        <v>2346</v>
      </c>
      <c r="D239" s="44" t="s">
        <v>2133</v>
      </c>
      <c r="E239" s="46" t="s">
        <v>2134</v>
      </c>
      <c r="F239" s="47">
        <v>5000</v>
      </c>
      <c r="G239">
        <f t="shared" si="3"/>
        <v>3500</v>
      </c>
    </row>
    <row r="240" spans="1:7" ht="27">
      <c r="A240" s="44">
        <v>231</v>
      </c>
      <c r="B240" s="45" t="s">
        <v>163</v>
      </c>
      <c r="C240" s="2" t="s">
        <v>2347</v>
      </c>
      <c r="D240" s="44" t="s">
        <v>2133</v>
      </c>
      <c r="E240" s="46" t="s">
        <v>2134</v>
      </c>
      <c r="F240" s="47">
        <v>2000</v>
      </c>
      <c r="G240">
        <f t="shared" si="3"/>
        <v>1400</v>
      </c>
    </row>
    <row r="241" spans="1:7" ht="15">
      <c r="A241" s="44">
        <v>232</v>
      </c>
      <c r="B241" s="45" t="s">
        <v>164</v>
      </c>
      <c r="C241" s="2" t="s">
        <v>1333</v>
      </c>
      <c r="D241" s="44" t="s">
        <v>2133</v>
      </c>
      <c r="E241" s="46" t="s">
        <v>2134</v>
      </c>
      <c r="F241" s="47">
        <v>2000</v>
      </c>
      <c r="G241">
        <f t="shared" si="3"/>
        <v>1400</v>
      </c>
    </row>
    <row r="242" spans="1:7" ht="15">
      <c r="A242" s="44">
        <v>233</v>
      </c>
      <c r="B242" s="45" t="s">
        <v>2348</v>
      </c>
      <c r="C242" s="2" t="s">
        <v>2349</v>
      </c>
      <c r="D242" s="44" t="s">
        <v>2133</v>
      </c>
      <c r="E242" s="46" t="s">
        <v>2134</v>
      </c>
      <c r="F242" s="47">
        <v>2500</v>
      </c>
      <c r="G242">
        <f t="shared" si="3"/>
        <v>1750</v>
      </c>
    </row>
    <row r="243" spans="1:7" ht="27">
      <c r="A243" s="44">
        <v>234</v>
      </c>
      <c r="B243" s="45" t="s">
        <v>2350</v>
      </c>
      <c r="C243" s="2" t="s">
        <v>2351</v>
      </c>
      <c r="D243" s="44" t="s">
        <v>2133</v>
      </c>
      <c r="E243" s="46" t="s">
        <v>2134</v>
      </c>
      <c r="F243" s="47">
        <v>2800</v>
      </c>
      <c r="G243">
        <f t="shared" si="3"/>
        <v>1959.9999999999998</v>
      </c>
    </row>
    <row r="244" spans="1:7" ht="27">
      <c r="A244" s="44">
        <v>235</v>
      </c>
      <c r="B244" s="45" t="s">
        <v>165</v>
      </c>
      <c r="C244" s="2" t="s">
        <v>2352</v>
      </c>
      <c r="D244" s="44" t="s">
        <v>2133</v>
      </c>
      <c r="E244" s="46" t="s">
        <v>2134</v>
      </c>
      <c r="F244" s="47">
        <v>4500</v>
      </c>
      <c r="G244">
        <f t="shared" si="3"/>
        <v>3150</v>
      </c>
    </row>
    <row r="245" spans="1:7" ht="15">
      <c r="A245" s="44">
        <v>236</v>
      </c>
      <c r="B245" s="45" t="s">
        <v>2353</v>
      </c>
      <c r="C245" s="2" t="s">
        <v>2354</v>
      </c>
      <c r="D245" s="44" t="s">
        <v>2146</v>
      </c>
      <c r="E245" s="46" t="s">
        <v>2206</v>
      </c>
      <c r="F245" s="47">
        <v>3000</v>
      </c>
      <c r="G245">
        <f t="shared" si="3"/>
        <v>2100</v>
      </c>
    </row>
    <row r="246" spans="1:7" ht="15">
      <c r="A246" s="44">
        <v>237</v>
      </c>
      <c r="B246" s="45" t="s">
        <v>166</v>
      </c>
      <c r="C246" s="2" t="s">
        <v>1336</v>
      </c>
      <c r="D246" s="44" t="s">
        <v>2133</v>
      </c>
      <c r="E246" s="46" t="s">
        <v>2134</v>
      </c>
      <c r="F246" s="47">
        <v>2500</v>
      </c>
      <c r="G246">
        <f t="shared" si="3"/>
        <v>1750</v>
      </c>
    </row>
    <row r="247" spans="1:7" ht="15">
      <c r="A247" s="44">
        <v>238</v>
      </c>
      <c r="B247" s="45" t="s">
        <v>167</v>
      </c>
      <c r="C247" s="2" t="s">
        <v>1337</v>
      </c>
      <c r="D247" s="44" t="s">
        <v>2133</v>
      </c>
      <c r="E247" s="46" t="s">
        <v>2134</v>
      </c>
      <c r="F247" s="47">
        <v>3000</v>
      </c>
      <c r="G247">
        <f t="shared" si="3"/>
        <v>2100</v>
      </c>
    </row>
    <row r="248" spans="1:7" ht="27">
      <c r="A248" s="44">
        <v>239</v>
      </c>
      <c r="B248" s="45" t="s">
        <v>168</v>
      </c>
      <c r="C248" s="2" t="s">
        <v>2355</v>
      </c>
      <c r="D248" s="44" t="s">
        <v>2133</v>
      </c>
      <c r="E248" s="46" t="s">
        <v>2134</v>
      </c>
      <c r="F248" s="47">
        <v>4000</v>
      </c>
      <c r="G248">
        <f t="shared" si="3"/>
        <v>2800</v>
      </c>
    </row>
    <row r="249" spans="1:7" ht="15">
      <c r="A249" s="44">
        <v>240</v>
      </c>
      <c r="B249" s="45" t="s">
        <v>2356</v>
      </c>
      <c r="C249" s="2" t="s">
        <v>2357</v>
      </c>
      <c r="D249" s="44" t="s">
        <v>2146</v>
      </c>
      <c r="E249" s="46" t="s">
        <v>2206</v>
      </c>
      <c r="F249" s="47">
        <v>3000</v>
      </c>
      <c r="G249">
        <f t="shared" si="3"/>
        <v>2100</v>
      </c>
    </row>
    <row r="250" spans="1:7" ht="15">
      <c r="A250" s="44">
        <v>241</v>
      </c>
      <c r="B250" s="45" t="s">
        <v>169</v>
      </c>
      <c r="C250" s="2" t="s">
        <v>1342</v>
      </c>
      <c r="D250" s="44" t="s">
        <v>2133</v>
      </c>
      <c r="E250" s="46" t="s">
        <v>2134</v>
      </c>
      <c r="F250" s="47">
        <v>2500</v>
      </c>
      <c r="G250">
        <f t="shared" si="3"/>
        <v>1750</v>
      </c>
    </row>
    <row r="251" spans="1:7" ht="15">
      <c r="A251" s="44">
        <v>242</v>
      </c>
      <c r="B251" s="45" t="s">
        <v>2358</v>
      </c>
      <c r="C251" s="2" t="s">
        <v>2359</v>
      </c>
      <c r="D251" s="44" t="s">
        <v>2133</v>
      </c>
      <c r="E251" s="46" t="s">
        <v>2134</v>
      </c>
      <c r="F251" s="47">
        <v>2000</v>
      </c>
      <c r="G251">
        <f t="shared" si="3"/>
        <v>1400</v>
      </c>
    </row>
    <row r="252" spans="1:7" ht="15">
      <c r="A252" s="44">
        <v>243</v>
      </c>
      <c r="B252" s="45" t="s">
        <v>170</v>
      </c>
      <c r="C252" s="2" t="s">
        <v>2360</v>
      </c>
      <c r="D252" s="44" t="s">
        <v>2133</v>
      </c>
      <c r="E252" s="46" t="s">
        <v>2134</v>
      </c>
      <c r="F252" s="47">
        <v>2000</v>
      </c>
      <c r="G252">
        <f t="shared" si="3"/>
        <v>1400</v>
      </c>
    </row>
    <row r="253" spans="1:7" ht="27">
      <c r="A253" s="44">
        <v>244</v>
      </c>
      <c r="B253" s="45" t="s">
        <v>2361</v>
      </c>
      <c r="C253" s="2" t="s">
        <v>2362</v>
      </c>
      <c r="D253" s="44" t="s">
        <v>2133</v>
      </c>
      <c r="E253" s="46" t="s">
        <v>2134</v>
      </c>
      <c r="F253" s="47">
        <v>3000</v>
      </c>
      <c r="G253">
        <f t="shared" si="3"/>
        <v>2100</v>
      </c>
    </row>
    <row r="254" spans="1:7" ht="15">
      <c r="A254" s="44">
        <v>245</v>
      </c>
      <c r="B254" s="45" t="s">
        <v>171</v>
      </c>
      <c r="C254" s="2" t="s">
        <v>1348</v>
      </c>
      <c r="D254" s="44" t="s">
        <v>2146</v>
      </c>
      <c r="E254" s="46" t="s">
        <v>2206</v>
      </c>
      <c r="F254" s="47">
        <v>3000</v>
      </c>
      <c r="G254">
        <f t="shared" si="3"/>
        <v>2100</v>
      </c>
    </row>
    <row r="255" spans="1:7" ht="15">
      <c r="A255" s="44">
        <v>246</v>
      </c>
      <c r="B255" s="45" t="s">
        <v>2363</v>
      </c>
      <c r="C255" s="2" t="s">
        <v>2364</v>
      </c>
      <c r="D255" s="44" t="s">
        <v>2133</v>
      </c>
      <c r="E255" s="46" t="s">
        <v>2134</v>
      </c>
      <c r="F255" s="47">
        <v>2200</v>
      </c>
      <c r="G255">
        <f t="shared" si="3"/>
        <v>1540</v>
      </c>
    </row>
    <row r="256" spans="1:7" ht="15">
      <c r="A256" s="44">
        <v>247</v>
      </c>
      <c r="B256" s="45" t="s">
        <v>2365</v>
      </c>
      <c r="C256" s="2" t="s">
        <v>2366</v>
      </c>
      <c r="D256" s="44" t="s">
        <v>2133</v>
      </c>
      <c r="E256" s="46" t="s">
        <v>2134</v>
      </c>
      <c r="F256" s="47">
        <v>3500</v>
      </c>
      <c r="G256">
        <f t="shared" si="3"/>
        <v>2450</v>
      </c>
    </row>
    <row r="257" spans="1:7" ht="15">
      <c r="A257" s="44">
        <v>248</v>
      </c>
      <c r="B257" s="45" t="s">
        <v>172</v>
      </c>
      <c r="C257" s="2" t="s">
        <v>1355</v>
      </c>
      <c r="D257" s="44" t="s">
        <v>2133</v>
      </c>
      <c r="E257" s="46" t="s">
        <v>2134</v>
      </c>
      <c r="F257" s="47">
        <v>4000</v>
      </c>
      <c r="G257">
        <f t="shared" si="3"/>
        <v>2800</v>
      </c>
    </row>
    <row r="258" spans="1:7" ht="27">
      <c r="A258" s="44">
        <v>249</v>
      </c>
      <c r="B258" s="45" t="s">
        <v>173</v>
      </c>
      <c r="C258" s="2" t="s">
        <v>2367</v>
      </c>
      <c r="D258" s="44" t="s">
        <v>2133</v>
      </c>
      <c r="E258" s="46" t="s">
        <v>2134</v>
      </c>
      <c r="F258" s="47">
        <v>2000</v>
      </c>
      <c r="G258">
        <f t="shared" si="3"/>
        <v>1400</v>
      </c>
    </row>
    <row r="259" spans="1:7" ht="27">
      <c r="A259" s="44">
        <v>250</v>
      </c>
      <c r="B259" s="45" t="s">
        <v>174</v>
      </c>
      <c r="C259" s="2" t="s">
        <v>2368</v>
      </c>
      <c r="D259" s="44" t="s">
        <v>2133</v>
      </c>
      <c r="E259" s="46" t="s">
        <v>2134</v>
      </c>
      <c r="F259" s="51"/>
      <c r="G259">
        <f t="shared" ref="G259:G322" si="4">+F259*0.7</f>
        <v>0</v>
      </c>
    </row>
    <row r="260" spans="1:7" ht="15">
      <c r="A260" s="44">
        <v>251</v>
      </c>
      <c r="B260" s="45" t="s">
        <v>175</v>
      </c>
      <c r="C260" s="2" t="s">
        <v>2369</v>
      </c>
      <c r="D260" s="44" t="s">
        <v>2133</v>
      </c>
      <c r="E260" s="46" t="s">
        <v>2134</v>
      </c>
      <c r="F260" s="51"/>
      <c r="G260">
        <f t="shared" si="4"/>
        <v>0</v>
      </c>
    </row>
    <row r="261" spans="1:7" ht="15">
      <c r="A261" s="44">
        <v>252</v>
      </c>
      <c r="B261" s="45" t="s">
        <v>2370</v>
      </c>
      <c r="C261" s="2" t="s">
        <v>2371</v>
      </c>
      <c r="D261" s="44" t="s">
        <v>2146</v>
      </c>
      <c r="E261" s="46" t="s">
        <v>2206</v>
      </c>
      <c r="F261" s="51"/>
      <c r="G261">
        <f t="shared" si="4"/>
        <v>0</v>
      </c>
    </row>
    <row r="262" spans="1:7" ht="15">
      <c r="A262" s="44">
        <v>253</v>
      </c>
      <c r="B262" s="45" t="s">
        <v>176</v>
      </c>
      <c r="C262" s="2" t="s">
        <v>1360</v>
      </c>
      <c r="D262" s="44" t="s">
        <v>2133</v>
      </c>
      <c r="E262" s="46" t="s">
        <v>2134</v>
      </c>
      <c r="F262" s="1">
        <v>3500</v>
      </c>
      <c r="G262">
        <f t="shared" si="4"/>
        <v>2450</v>
      </c>
    </row>
    <row r="263" spans="1:7" ht="15">
      <c r="A263" s="44">
        <v>254</v>
      </c>
      <c r="B263" s="45" t="s">
        <v>177</v>
      </c>
      <c r="C263" s="2" t="s">
        <v>1361</v>
      </c>
      <c r="D263" s="44" t="s">
        <v>2146</v>
      </c>
      <c r="E263" s="46" t="s">
        <v>2206</v>
      </c>
      <c r="F263" s="1">
        <v>2000</v>
      </c>
      <c r="G263">
        <f t="shared" si="4"/>
        <v>1400</v>
      </c>
    </row>
    <row r="264" spans="1:7" ht="15">
      <c r="A264" s="44">
        <v>255</v>
      </c>
      <c r="B264" s="45" t="s">
        <v>2372</v>
      </c>
      <c r="C264" s="2" t="s">
        <v>2373</v>
      </c>
      <c r="D264" s="44" t="s">
        <v>2146</v>
      </c>
      <c r="E264" s="46" t="s">
        <v>2206</v>
      </c>
      <c r="F264" s="51"/>
      <c r="G264">
        <f t="shared" si="4"/>
        <v>0</v>
      </c>
    </row>
    <row r="265" spans="1:7" ht="15">
      <c r="A265" s="44">
        <v>256</v>
      </c>
      <c r="B265" s="45" t="s">
        <v>2374</v>
      </c>
      <c r="C265" s="52" t="s">
        <v>2375</v>
      </c>
      <c r="D265" s="44" t="s">
        <v>2133</v>
      </c>
      <c r="E265" s="46" t="s">
        <v>2134</v>
      </c>
      <c r="F265" s="51"/>
      <c r="G265">
        <f t="shared" si="4"/>
        <v>0</v>
      </c>
    </row>
    <row r="266" spans="1:7" ht="15">
      <c r="A266" s="44">
        <v>257</v>
      </c>
      <c r="B266" s="45" t="s">
        <v>2376</v>
      </c>
      <c r="C266" s="52" t="s">
        <v>2377</v>
      </c>
      <c r="D266" s="44" t="s">
        <v>2133</v>
      </c>
      <c r="E266" s="46" t="s">
        <v>2134</v>
      </c>
      <c r="F266" s="51"/>
      <c r="G266">
        <f t="shared" si="4"/>
        <v>0</v>
      </c>
    </row>
    <row r="267" spans="1:7" ht="15">
      <c r="A267" s="44">
        <v>258</v>
      </c>
      <c r="B267" s="45" t="s">
        <v>2378</v>
      </c>
      <c r="C267" s="52" t="s">
        <v>2379</v>
      </c>
      <c r="D267" s="44" t="s">
        <v>2133</v>
      </c>
      <c r="E267" s="46" t="s">
        <v>2134</v>
      </c>
      <c r="F267" s="51"/>
      <c r="G267">
        <f t="shared" si="4"/>
        <v>0</v>
      </c>
    </row>
    <row r="268" spans="1:7" ht="15">
      <c r="A268" s="44">
        <v>259</v>
      </c>
      <c r="B268" s="45" t="s">
        <v>2380</v>
      </c>
      <c r="C268" s="52" t="s">
        <v>2381</v>
      </c>
      <c r="D268" s="44" t="s">
        <v>2133</v>
      </c>
      <c r="E268" s="46" t="s">
        <v>2134</v>
      </c>
      <c r="F268" s="51"/>
      <c r="G268">
        <f t="shared" si="4"/>
        <v>0</v>
      </c>
    </row>
    <row r="269" spans="1:7" ht="27">
      <c r="A269" s="44">
        <v>260</v>
      </c>
      <c r="B269" s="45" t="s">
        <v>2382</v>
      </c>
      <c r="C269" s="52" t="s">
        <v>2383</v>
      </c>
      <c r="D269" s="44" t="s">
        <v>2146</v>
      </c>
      <c r="E269" s="46" t="s">
        <v>2206</v>
      </c>
      <c r="F269" s="51"/>
      <c r="G269">
        <f t="shared" si="4"/>
        <v>0</v>
      </c>
    </row>
    <row r="270" spans="1:7" ht="27">
      <c r="A270" s="44">
        <v>261</v>
      </c>
      <c r="B270" s="45" t="s">
        <v>2384</v>
      </c>
      <c r="C270" s="52" t="s">
        <v>2385</v>
      </c>
      <c r="D270" s="44" t="s">
        <v>2133</v>
      </c>
      <c r="E270" s="46" t="s">
        <v>2134</v>
      </c>
      <c r="F270" s="1">
        <v>6000</v>
      </c>
      <c r="G270">
        <f t="shared" si="4"/>
        <v>4200</v>
      </c>
    </row>
    <row r="271" spans="1:7" ht="15">
      <c r="A271" s="48"/>
      <c r="B271" s="49" t="s">
        <v>178</v>
      </c>
      <c r="C271" s="49" t="s">
        <v>2112</v>
      </c>
      <c r="D271" s="48"/>
      <c r="E271" s="48"/>
      <c r="F271" s="50"/>
      <c r="G271">
        <f t="shared" si="4"/>
        <v>0</v>
      </c>
    </row>
    <row r="272" spans="1:7" ht="15">
      <c r="A272" s="44">
        <v>262</v>
      </c>
      <c r="B272" s="45" t="s">
        <v>2386</v>
      </c>
      <c r="C272" s="55" t="s">
        <v>1364</v>
      </c>
      <c r="D272" s="44" t="s">
        <v>2133</v>
      </c>
      <c r="E272" s="46" t="s">
        <v>2134</v>
      </c>
      <c r="F272" s="47">
        <v>10000</v>
      </c>
      <c r="G272">
        <f t="shared" si="4"/>
        <v>7000</v>
      </c>
    </row>
    <row r="273" spans="1:7" ht="15">
      <c r="A273" s="44">
        <v>263</v>
      </c>
      <c r="B273" s="45" t="s">
        <v>2387</v>
      </c>
      <c r="C273" s="2" t="s">
        <v>1365</v>
      </c>
      <c r="D273" s="44" t="s">
        <v>2133</v>
      </c>
      <c r="E273" s="46" t="s">
        <v>2134</v>
      </c>
      <c r="F273" s="47">
        <v>3000</v>
      </c>
      <c r="G273">
        <f t="shared" si="4"/>
        <v>2100</v>
      </c>
    </row>
    <row r="274" spans="1:7" ht="27">
      <c r="A274" s="44">
        <v>264</v>
      </c>
      <c r="B274" s="45" t="s">
        <v>179</v>
      </c>
      <c r="C274" s="2" t="s">
        <v>1366</v>
      </c>
      <c r="D274" s="44" t="s">
        <v>2133</v>
      </c>
      <c r="E274" s="46" t="s">
        <v>2134</v>
      </c>
      <c r="F274" s="47">
        <v>1500</v>
      </c>
      <c r="G274">
        <f t="shared" si="4"/>
        <v>1050</v>
      </c>
    </row>
    <row r="275" spans="1:7" ht="15">
      <c r="A275" s="44">
        <v>265</v>
      </c>
      <c r="B275" s="45" t="s">
        <v>2388</v>
      </c>
      <c r="C275" s="2" t="s">
        <v>1367</v>
      </c>
      <c r="D275" s="44" t="s">
        <v>2133</v>
      </c>
      <c r="E275" s="46" t="s">
        <v>2134</v>
      </c>
      <c r="F275" s="47">
        <v>2500</v>
      </c>
      <c r="G275">
        <f t="shared" si="4"/>
        <v>1750</v>
      </c>
    </row>
    <row r="276" spans="1:7" ht="27">
      <c r="A276" s="44">
        <v>266</v>
      </c>
      <c r="B276" s="45" t="s">
        <v>2389</v>
      </c>
      <c r="C276" s="2" t="s">
        <v>1368</v>
      </c>
      <c r="D276" s="44" t="s">
        <v>2146</v>
      </c>
      <c r="E276" s="46" t="s">
        <v>2206</v>
      </c>
      <c r="F276" s="47">
        <v>6000</v>
      </c>
      <c r="G276">
        <f t="shared" si="4"/>
        <v>4200</v>
      </c>
    </row>
    <row r="277" spans="1:7" ht="27">
      <c r="A277" s="44">
        <v>267</v>
      </c>
      <c r="B277" s="45" t="s">
        <v>2390</v>
      </c>
      <c r="C277" s="2" t="s">
        <v>1369</v>
      </c>
      <c r="D277" s="44" t="s">
        <v>2133</v>
      </c>
      <c r="E277" s="46" t="s">
        <v>2134</v>
      </c>
      <c r="F277" s="47">
        <v>9500</v>
      </c>
      <c r="G277">
        <f t="shared" si="4"/>
        <v>6650</v>
      </c>
    </row>
    <row r="278" spans="1:7" ht="15">
      <c r="A278" s="44">
        <v>268</v>
      </c>
      <c r="B278" s="45" t="s">
        <v>180</v>
      </c>
      <c r="C278" s="2" t="s">
        <v>1371</v>
      </c>
      <c r="D278" s="44" t="s">
        <v>2133</v>
      </c>
      <c r="E278" s="46" t="s">
        <v>2134</v>
      </c>
      <c r="F278" s="47">
        <v>3000</v>
      </c>
      <c r="G278">
        <f t="shared" si="4"/>
        <v>2100</v>
      </c>
    </row>
    <row r="279" spans="1:7" ht="15">
      <c r="A279" s="44">
        <v>269</v>
      </c>
      <c r="B279" s="45" t="s">
        <v>181</v>
      </c>
      <c r="C279" s="2" t="s">
        <v>2391</v>
      </c>
      <c r="D279" s="44" t="s">
        <v>2133</v>
      </c>
      <c r="E279" s="46" t="s">
        <v>2134</v>
      </c>
      <c r="F279" s="47">
        <v>4500</v>
      </c>
      <c r="G279">
        <f t="shared" si="4"/>
        <v>3150</v>
      </c>
    </row>
    <row r="280" spans="1:7" ht="15">
      <c r="A280" s="44">
        <v>270</v>
      </c>
      <c r="B280" s="45" t="s">
        <v>182</v>
      </c>
      <c r="C280" s="2" t="s">
        <v>1376</v>
      </c>
      <c r="D280" s="44" t="s">
        <v>2133</v>
      </c>
      <c r="E280" s="46" t="s">
        <v>2134</v>
      </c>
      <c r="F280" s="47">
        <v>4500</v>
      </c>
      <c r="G280">
        <f t="shared" si="4"/>
        <v>3150</v>
      </c>
    </row>
    <row r="281" spans="1:7" ht="27">
      <c r="A281" s="44">
        <v>271</v>
      </c>
      <c r="B281" s="45" t="s">
        <v>2392</v>
      </c>
      <c r="C281" s="2" t="s">
        <v>2393</v>
      </c>
      <c r="D281" s="44" t="s">
        <v>2133</v>
      </c>
      <c r="E281" s="46" t="s">
        <v>2134</v>
      </c>
      <c r="F281" s="47">
        <v>1500</v>
      </c>
      <c r="G281">
        <f t="shared" si="4"/>
        <v>1050</v>
      </c>
    </row>
    <row r="282" spans="1:7" ht="15">
      <c r="A282" s="44">
        <v>272</v>
      </c>
      <c r="B282" s="45" t="s">
        <v>183</v>
      </c>
      <c r="C282" s="2" t="s">
        <v>1379</v>
      </c>
      <c r="D282" s="44" t="s">
        <v>2133</v>
      </c>
      <c r="E282" s="46" t="s">
        <v>2134</v>
      </c>
      <c r="F282" s="47">
        <v>3000</v>
      </c>
      <c r="G282">
        <f t="shared" si="4"/>
        <v>2100</v>
      </c>
    </row>
    <row r="283" spans="1:7" ht="15">
      <c r="A283" s="44">
        <v>273</v>
      </c>
      <c r="B283" s="45" t="s">
        <v>184</v>
      </c>
      <c r="C283" s="2" t="s">
        <v>1380</v>
      </c>
      <c r="D283" s="44" t="s">
        <v>2133</v>
      </c>
      <c r="E283" s="46" t="s">
        <v>2134</v>
      </c>
      <c r="F283" s="47">
        <v>2200</v>
      </c>
      <c r="G283">
        <f t="shared" si="4"/>
        <v>1540</v>
      </c>
    </row>
    <row r="284" spans="1:7" ht="15">
      <c r="A284" s="44">
        <v>274</v>
      </c>
      <c r="B284" s="45" t="s">
        <v>185</v>
      </c>
      <c r="C284" s="2" t="s">
        <v>1381</v>
      </c>
      <c r="D284" s="44" t="s">
        <v>2133</v>
      </c>
      <c r="E284" s="46" t="s">
        <v>2134</v>
      </c>
      <c r="F284" s="47">
        <v>3000</v>
      </c>
      <c r="G284">
        <f t="shared" si="4"/>
        <v>2100</v>
      </c>
    </row>
    <row r="285" spans="1:7" ht="15">
      <c r="A285" s="44">
        <v>275</v>
      </c>
      <c r="B285" s="45" t="s">
        <v>186</v>
      </c>
      <c r="C285" s="2" t="s">
        <v>2394</v>
      </c>
      <c r="D285" s="44" t="s">
        <v>2133</v>
      </c>
      <c r="E285" s="46" t="s">
        <v>2134</v>
      </c>
      <c r="F285" s="47">
        <v>3500</v>
      </c>
      <c r="G285">
        <f t="shared" si="4"/>
        <v>2450</v>
      </c>
    </row>
    <row r="286" spans="1:7" ht="27">
      <c r="A286" s="44">
        <v>276</v>
      </c>
      <c r="B286" s="45" t="s">
        <v>187</v>
      </c>
      <c r="C286" s="2" t="s">
        <v>2395</v>
      </c>
      <c r="D286" s="44" t="s">
        <v>2133</v>
      </c>
      <c r="E286" s="46" t="s">
        <v>2134</v>
      </c>
      <c r="F286" s="47">
        <v>3000</v>
      </c>
      <c r="G286">
        <f t="shared" si="4"/>
        <v>2100</v>
      </c>
    </row>
    <row r="287" spans="1:7" ht="15">
      <c r="A287" s="44">
        <v>277</v>
      </c>
      <c r="B287" s="45" t="s">
        <v>188</v>
      </c>
      <c r="C287" s="2" t="s">
        <v>1387</v>
      </c>
      <c r="D287" s="44" t="s">
        <v>2133</v>
      </c>
      <c r="E287" s="46" t="s">
        <v>2134</v>
      </c>
      <c r="F287" s="47">
        <v>3000</v>
      </c>
      <c r="G287">
        <f t="shared" si="4"/>
        <v>2100</v>
      </c>
    </row>
    <row r="288" spans="1:7" ht="27">
      <c r="A288" s="44">
        <v>278</v>
      </c>
      <c r="B288" s="45" t="s">
        <v>189</v>
      </c>
      <c r="C288" s="2" t="s">
        <v>1388</v>
      </c>
      <c r="D288" s="44" t="s">
        <v>2133</v>
      </c>
      <c r="E288" s="46" t="s">
        <v>2134</v>
      </c>
      <c r="F288" s="47">
        <v>5500</v>
      </c>
      <c r="G288">
        <f t="shared" si="4"/>
        <v>3849.9999999999995</v>
      </c>
    </row>
    <row r="289" spans="1:7" ht="27">
      <c r="A289" s="44">
        <v>279</v>
      </c>
      <c r="B289" s="45" t="s">
        <v>190</v>
      </c>
      <c r="C289" s="2" t="s">
        <v>2396</v>
      </c>
      <c r="D289" s="44" t="s">
        <v>2133</v>
      </c>
      <c r="E289" s="46" t="s">
        <v>2134</v>
      </c>
      <c r="F289" s="47">
        <v>1000</v>
      </c>
      <c r="G289">
        <f t="shared" si="4"/>
        <v>700</v>
      </c>
    </row>
    <row r="290" spans="1:7" ht="27">
      <c r="A290" s="44">
        <v>280</v>
      </c>
      <c r="B290" s="45" t="s">
        <v>191</v>
      </c>
      <c r="C290" s="2" t="s">
        <v>1390</v>
      </c>
      <c r="D290" s="44" t="s">
        <v>2133</v>
      </c>
      <c r="E290" s="46" t="s">
        <v>2134</v>
      </c>
      <c r="F290" s="47">
        <v>1000</v>
      </c>
      <c r="G290">
        <f t="shared" si="4"/>
        <v>700</v>
      </c>
    </row>
    <row r="291" spans="1:7" ht="27">
      <c r="A291" s="44">
        <v>281</v>
      </c>
      <c r="B291" s="45" t="s">
        <v>192</v>
      </c>
      <c r="C291" s="2" t="s">
        <v>1391</v>
      </c>
      <c r="D291" s="44" t="s">
        <v>2133</v>
      </c>
      <c r="E291" s="46" t="s">
        <v>2134</v>
      </c>
      <c r="F291" s="47">
        <v>1000</v>
      </c>
      <c r="G291">
        <f t="shared" si="4"/>
        <v>700</v>
      </c>
    </row>
    <row r="292" spans="1:7" ht="27">
      <c r="A292" s="44">
        <v>282</v>
      </c>
      <c r="B292" s="45" t="s">
        <v>193</v>
      </c>
      <c r="C292" s="2" t="s">
        <v>1392</v>
      </c>
      <c r="D292" s="44" t="s">
        <v>2146</v>
      </c>
      <c r="E292" s="46" t="s">
        <v>2206</v>
      </c>
      <c r="F292" s="47">
        <v>1000</v>
      </c>
      <c r="G292">
        <f t="shared" si="4"/>
        <v>700</v>
      </c>
    </row>
    <row r="293" spans="1:7" ht="27">
      <c r="A293" s="44">
        <v>283</v>
      </c>
      <c r="B293" s="45" t="s">
        <v>194</v>
      </c>
      <c r="C293" s="2" t="s">
        <v>2397</v>
      </c>
      <c r="D293" s="44" t="s">
        <v>2133</v>
      </c>
      <c r="E293" s="46" t="s">
        <v>2134</v>
      </c>
      <c r="F293" s="47">
        <v>1500</v>
      </c>
      <c r="G293">
        <f t="shared" si="4"/>
        <v>1050</v>
      </c>
    </row>
    <row r="294" spans="1:7" ht="15">
      <c r="A294" s="44">
        <v>284</v>
      </c>
      <c r="B294" s="45" t="s">
        <v>195</v>
      </c>
      <c r="C294" s="2" t="s">
        <v>2398</v>
      </c>
      <c r="D294" s="44" t="s">
        <v>2133</v>
      </c>
      <c r="E294" s="46" t="s">
        <v>2134</v>
      </c>
      <c r="F294" s="47">
        <v>6000</v>
      </c>
      <c r="G294">
        <f t="shared" si="4"/>
        <v>4200</v>
      </c>
    </row>
    <row r="295" spans="1:7" ht="27">
      <c r="A295" s="44">
        <v>285</v>
      </c>
      <c r="B295" s="45" t="s">
        <v>196</v>
      </c>
      <c r="C295" s="2" t="s">
        <v>2399</v>
      </c>
      <c r="D295" s="44" t="s">
        <v>2133</v>
      </c>
      <c r="E295" s="46" t="s">
        <v>2134</v>
      </c>
      <c r="F295" s="47">
        <v>2500</v>
      </c>
      <c r="G295">
        <f t="shared" si="4"/>
        <v>1750</v>
      </c>
    </row>
    <row r="296" spans="1:7" ht="15">
      <c r="A296" s="44">
        <v>286</v>
      </c>
      <c r="B296" s="45" t="s">
        <v>197</v>
      </c>
      <c r="C296" s="2" t="s">
        <v>2400</v>
      </c>
      <c r="D296" s="44" t="s">
        <v>2133</v>
      </c>
      <c r="E296" s="46" t="s">
        <v>2134</v>
      </c>
      <c r="F296" s="47">
        <v>2500</v>
      </c>
      <c r="G296">
        <f t="shared" si="4"/>
        <v>1750</v>
      </c>
    </row>
    <row r="297" spans="1:7" ht="15">
      <c r="A297" s="44">
        <v>287</v>
      </c>
      <c r="B297" s="45" t="s">
        <v>198</v>
      </c>
      <c r="C297" s="2" t="s">
        <v>1397</v>
      </c>
      <c r="D297" s="44" t="s">
        <v>2133</v>
      </c>
      <c r="E297" s="46" t="s">
        <v>2134</v>
      </c>
      <c r="F297" s="47">
        <v>2800</v>
      </c>
      <c r="G297">
        <f t="shared" si="4"/>
        <v>1959.9999999999998</v>
      </c>
    </row>
    <row r="298" spans="1:7" ht="15">
      <c r="A298" s="44">
        <v>288</v>
      </c>
      <c r="B298" s="45" t="s">
        <v>199</v>
      </c>
      <c r="C298" s="2" t="s">
        <v>1398</v>
      </c>
      <c r="D298" s="44" t="s">
        <v>2133</v>
      </c>
      <c r="E298" s="46" t="s">
        <v>2134</v>
      </c>
      <c r="F298" s="47">
        <v>1000</v>
      </c>
      <c r="G298">
        <f t="shared" si="4"/>
        <v>700</v>
      </c>
    </row>
    <row r="299" spans="1:7" ht="15">
      <c r="A299" s="44">
        <v>289</v>
      </c>
      <c r="B299" s="45" t="s">
        <v>2401</v>
      </c>
      <c r="C299" s="52" t="s">
        <v>2402</v>
      </c>
      <c r="D299" s="44" t="s">
        <v>2133</v>
      </c>
      <c r="E299" s="46" t="s">
        <v>2134</v>
      </c>
      <c r="F299" s="47">
        <v>5500</v>
      </c>
      <c r="G299">
        <f t="shared" si="4"/>
        <v>3849.9999999999995</v>
      </c>
    </row>
    <row r="300" spans="1:7" ht="15">
      <c r="A300" s="44">
        <v>290</v>
      </c>
      <c r="B300" s="45" t="s">
        <v>2403</v>
      </c>
      <c r="C300" s="52" t="s">
        <v>2404</v>
      </c>
      <c r="D300" s="44" t="s">
        <v>2133</v>
      </c>
      <c r="E300" s="46" t="s">
        <v>2134</v>
      </c>
      <c r="F300" s="47">
        <v>2000</v>
      </c>
      <c r="G300">
        <f t="shared" si="4"/>
        <v>1400</v>
      </c>
    </row>
    <row r="301" spans="1:7" ht="15">
      <c r="A301" s="44">
        <v>291</v>
      </c>
      <c r="B301" s="45" t="s">
        <v>2405</v>
      </c>
      <c r="C301" s="52" t="s">
        <v>2406</v>
      </c>
      <c r="D301" s="44" t="s">
        <v>2133</v>
      </c>
      <c r="E301" s="46" t="s">
        <v>2134</v>
      </c>
      <c r="F301" s="47">
        <v>1500</v>
      </c>
      <c r="G301">
        <f t="shared" si="4"/>
        <v>1050</v>
      </c>
    </row>
    <row r="302" spans="1:7" ht="15">
      <c r="A302" s="44">
        <v>292</v>
      </c>
      <c r="B302" s="45" t="s">
        <v>2407</v>
      </c>
      <c r="C302" s="56" t="s">
        <v>2408</v>
      </c>
      <c r="D302" s="44" t="s">
        <v>2133</v>
      </c>
      <c r="E302" s="46" t="s">
        <v>2134</v>
      </c>
      <c r="F302" s="47">
        <v>1000</v>
      </c>
      <c r="G302">
        <f t="shared" si="4"/>
        <v>700</v>
      </c>
    </row>
    <row r="303" spans="1:7" ht="15">
      <c r="A303" s="44">
        <v>293</v>
      </c>
      <c r="B303" s="45" t="s">
        <v>2409</v>
      </c>
      <c r="C303" s="56" t="s">
        <v>2410</v>
      </c>
      <c r="D303" s="44" t="s">
        <v>2133</v>
      </c>
      <c r="E303" s="46" t="s">
        <v>2134</v>
      </c>
      <c r="F303" s="47">
        <v>1000</v>
      </c>
      <c r="G303">
        <f t="shared" si="4"/>
        <v>700</v>
      </c>
    </row>
    <row r="304" spans="1:7" ht="27">
      <c r="A304" s="44">
        <v>294</v>
      </c>
      <c r="B304" s="45" t="s">
        <v>2411</v>
      </c>
      <c r="C304" s="56" t="s">
        <v>2412</v>
      </c>
      <c r="D304" s="44" t="s">
        <v>2133</v>
      </c>
      <c r="E304" s="46" t="s">
        <v>2134</v>
      </c>
      <c r="F304" s="47">
        <v>2000</v>
      </c>
      <c r="G304">
        <f t="shared" si="4"/>
        <v>1400</v>
      </c>
    </row>
    <row r="305" spans="1:7" ht="15">
      <c r="A305" s="44">
        <v>295</v>
      </c>
      <c r="B305" s="45" t="s">
        <v>2413</v>
      </c>
      <c r="C305" s="56" t="s">
        <v>2414</v>
      </c>
      <c r="D305" s="44" t="s">
        <v>2133</v>
      </c>
      <c r="E305" s="46" t="s">
        <v>2134</v>
      </c>
      <c r="F305" s="47">
        <v>1000</v>
      </c>
      <c r="G305">
        <f t="shared" si="4"/>
        <v>700</v>
      </c>
    </row>
    <row r="306" spans="1:7" ht="15">
      <c r="A306" s="44">
        <v>296</v>
      </c>
      <c r="B306" s="45" t="s">
        <v>2415</v>
      </c>
      <c r="C306" s="56" t="s">
        <v>2416</v>
      </c>
      <c r="D306" s="44" t="s">
        <v>2133</v>
      </c>
      <c r="E306" s="46" t="s">
        <v>2134</v>
      </c>
      <c r="F306" s="47">
        <v>2000</v>
      </c>
      <c r="G306">
        <f t="shared" si="4"/>
        <v>1400</v>
      </c>
    </row>
    <row r="307" spans="1:7" ht="15">
      <c r="A307" s="44">
        <v>297</v>
      </c>
      <c r="B307" s="45" t="s">
        <v>2417</v>
      </c>
      <c r="C307" s="56" t="s">
        <v>2418</v>
      </c>
      <c r="D307" s="44" t="s">
        <v>2133</v>
      </c>
      <c r="E307" s="46" t="s">
        <v>2134</v>
      </c>
      <c r="F307" s="47">
        <v>2000</v>
      </c>
      <c r="G307">
        <f t="shared" si="4"/>
        <v>1400</v>
      </c>
    </row>
    <row r="308" spans="1:7" ht="15">
      <c r="A308" s="48"/>
      <c r="B308" s="49" t="s">
        <v>200</v>
      </c>
      <c r="C308" s="49" t="s">
        <v>2113</v>
      </c>
      <c r="D308" s="48"/>
      <c r="E308" s="48"/>
      <c r="F308" s="50"/>
      <c r="G308">
        <f t="shared" si="4"/>
        <v>0</v>
      </c>
    </row>
    <row r="309" spans="1:7" ht="15">
      <c r="A309" s="44">
        <v>298</v>
      </c>
      <c r="B309" s="45" t="s">
        <v>201</v>
      </c>
      <c r="C309" s="2" t="s">
        <v>1399</v>
      </c>
      <c r="D309" s="44" t="s">
        <v>2133</v>
      </c>
      <c r="E309" s="46" t="s">
        <v>2134</v>
      </c>
      <c r="F309" s="47">
        <v>6000</v>
      </c>
      <c r="G309">
        <f t="shared" si="4"/>
        <v>4200</v>
      </c>
    </row>
    <row r="310" spans="1:7" ht="15">
      <c r="A310" s="44">
        <v>299</v>
      </c>
      <c r="B310" s="45" t="s">
        <v>202</v>
      </c>
      <c r="C310" s="2" t="s">
        <v>1400</v>
      </c>
      <c r="D310" s="44" t="s">
        <v>2133</v>
      </c>
      <c r="E310" s="46" t="s">
        <v>2134</v>
      </c>
      <c r="F310" s="47">
        <v>1000</v>
      </c>
      <c r="G310">
        <f t="shared" si="4"/>
        <v>700</v>
      </c>
    </row>
    <row r="311" spans="1:7" ht="15">
      <c r="A311" s="44">
        <v>300</v>
      </c>
      <c r="B311" s="45" t="s">
        <v>2419</v>
      </c>
      <c r="C311" s="2" t="s">
        <v>2420</v>
      </c>
      <c r="D311" s="44" t="s">
        <v>2133</v>
      </c>
      <c r="E311" s="46" t="s">
        <v>2134</v>
      </c>
      <c r="F311" s="47">
        <v>12500</v>
      </c>
      <c r="G311">
        <f t="shared" si="4"/>
        <v>8750</v>
      </c>
    </row>
    <row r="312" spans="1:7" ht="15">
      <c r="A312" s="44">
        <v>301</v>
      </c>
      <c r="B312" s="45" t="s">
        <v>203</v>
      </c>
      <c r="C312" s="2" t="s">
        <v>2421</v>
      </c>
      <c r="D312" s="44" t="s">
        <v>2133</v>
      </c>
      <c r="E312" s="46" t="s">
        <v>2134</v>
      </c>
      <c r="F312" s="47">
        <v>4000</v>
      </c>
      <c r="G312">
        <f t="shared" si="4"/>
        <v>2800</v>
      </c>
    </row>
    <row r="313" spans="1:7" ht="27">
      <c r="A313" s="44">
        <v>302</v>
      </c>
      <c r="B313" s="45" t="s">
        <v>2422</v>
      </c>
      <c r="C313" s="2" t="s">
        <v>2423</v>
      </c>
      <c r="D313" s="44" t="s">
        <v>2133</v>
      </c>
      <c r="E313" s="46" t="s">
        <v>2134</v>
      </c>
      <c r="F313" s="47">
        <v>7000</v>
      </c>
      <c r="G313">
        <f t="shared" si="4"/>
        <v>4900</v>
      </c>
    </row>
    <row r="314" spans="1:7" ht="27">
      <c r="A314" s="44">
        <v>303</v>
      </c>
      <c r="B314" s="45" t="s">
        <v>204</v>
      </c>
      <c r="C314" s="2" t="s">
        <v>2424</v>
      </c>
      <c r="D314" s="44" t="s">
        <v>2133</v>
      </c>
      <c r="E314" s="46" t="s">
        <v>2134</v>
      </c>
      <c r="F314" s="47">
        <v>3500</v>
      </c>
      <c r="G314">
        <f t="shared" si="4"/>
        <v>2450</v>
      </c>
    </row>
    <row r="315" spans="1:7" ht="15">
      <c r="A315" s="44">
        <v>304</v>
      </c>
      <c r="B315" s="45" t="s">
        <v>2425</v>
      </c>
      <c r="C315" s="2" t="s">
        <v>2426</v>
      </c>
      <c r="D315" s="44" t="s">
        <v>2133</v>
      </c>
      <c r="E315" s="46" t="s">
        <v>2134</v>
      </c>
      <c r="F315" s="47">
        <v>4500</v>
      </c>
      <c r="G315">
        <f t="shared" si="4"/>
        <v>3150</v>
      </c>
    </row>
    <row r="316" spans="1:7" ht="27">
      <c r="A316" s="44">
        <v>305</v>
      </c>
      <c r="B316" s="45" t="s">
        <v>205</v>
      </c>
      <c r="C316" s="2" t="s">
        <v>2427</v>
      </c>
      <c r="D316" s="44" t="s">
        <v>2133</v>
      </c>
      <c r="E316" s="46" t="s">
        <v>2134</v>
      </c>
      <c r="F316" s="47">
        <v>3000</v>
      </c>
      <c r="G316">
        <f t="shared" si="4"/>
        <v>2100</v>
      </c>
    </row>
    <row r="317" spans="1:7" ht="15">
      <c r="A317" s="44">
        <v>306</v>
      </c>
      <c r="B317" s="45" t="s">
        <v>206</v>
      </c>
      <c r="C317" s="2" t="s">
        <v>1407</v>
      </c>
      <c r="D317" s="44" t="s">
        <v>2133</v>
      </c>
      <c r="E317" s="46" t="s">
        <v>2134</v>
      </c>
      <c r="F317" s="47">
        <v>2000</v>
      </c>
      <c r="G317">
        <f t="shared" si="4"/>
        <v>1400</v>
      </c>
    </row>
    <row r="318" spans="1:7" ht="27">
      <c r="A318" s="44">
        <v>307</v>
      </c>
      <c r="B318" s="45" t="s">
        <v>207</v>
      </c>
      <c r="C318" s="2" t="s">
        <v>1408</v>
      </c>
      <c r="D318" s="44" t="s">
        <v>2133</v>
      </c>
      <c r="E318" s="46" t="s">
        <v>2134</v>
      </c>
      <c r="F318" s="47">
        <v>5400</v>
      </c>
      <c r="G318">
        <f t="shared" si="4"/>
        <v>3779.9999999999995</v>
      </c>
    </row>
    <row r="319" spans="1:7" ht="15">
      <c r="A319" s="44">
        <v>308</v>
      </c>
      <c r="B319" s="45" t="s">
        <v>208</v>
      </c>
      <c r="C319" s="2" t="s">
        <v>1409</v>
      </c>
      <c r="D319" s="44" t="s">
        <v>2133</v>
      </c>
      <c r="E319" s="46" t="s">
        <v>2134</v>
      </c>
      <c r="F319" s="47">
        <v>1500</v>
      </c>
      <c r="G319">
        <f t="shared" si="4"/>
        <v>1050</v>
      </c>
    </row>
    <row r="320" spans="1:7" ht="15">
      <c r="A320" s="44">
        <v>309</v>
      </c>
      <c r="B320" s="45" t="s">
        <v>209</v>
      </c>
      <c r="C320" s="2" t="s">
        <v>1410</v>
      </c>
      <c r="D320" s="44" t="s">
        <v>2133</v>
      </c>
      <c r="E320" s="46" t="s">
        <v>2134</v>
      </c>
      <c r="F320" s="47">
        <v>2500</v>
      </c>
      <c r="G320">
        <f t="shared" si="4"/>
        <v>1750</v>
      </c>
    </row>
    <row r="321" spans="1:7" ht="15">
      <c r="A321" s="44">
        <v>310</v>
      </c>
      <c r="B321" s="45" t="s">
        <v>2428</v>
      </c>
      <c r="C321" s="2" t="s">
        <v>1411</v>
      </c>
      <c r="D321" s="44" t="s">
        <v>2146</v>
      </c>
      <c r="E321" s="46" t="s">
        <v>2206</v>
      </c>
      <c r="F321" s="47">
        <v>4000</v>
      </c>
      <c r="G321">
        <f t="shared" si="4"/>
        <v>2800</v>
      </c>
    </row>
    <row r="322" spans="1:7" ht="15">
      <c r="A322" s="44">
        <v>311</v>
      </c>
      <c r="B322" s="45" t="s">
        <v>210</v>
      </c>
      <c r="C322" s="2" t="s">
        <v>1412</v>
      </c>
      <c r="D322" s="44" t="s">
        <v>2133</v>
      </c>
      <c r="E322" s="46" t="s">
        <v>2134</v>
      </c>
      <c r="F322" s="47">
        <v>1500</v>
      </c>
      <c r="G322">
        <f t="shared" si="4"/>
        <v>1050</v>
      </c>
    </row>
    <row r="323" spans="1:7" ht="15">
      <c r="A323" s="44">
        <v>312</v>
      </c>
      <c r="B323" s="45" t="s">
        <v>2429</v>
      </c>
      <c r="C323" s="2" t="s">
        <v>2430</v>
      </c>
      <c r="D323" s="44" t="s">
        <v>2146</v>
      </c>
      <c r="E323" s="46" t="s">
        <v>2206</v>
      </c>
      <c r="F323" s="47">
        <v>2500</v>
      </c>
      <c r="G323">
        <f t="shared" ref="G323:G386" si="5">+F323*0.7</f>
        <v>1750</v>
      </c>
    </row>
    <row r="324" spans="1:7" ht="15">
      <c r="A324" s="44">
        <v>313</v>
      </c>
      <c r="B324" s="45" t="s">
        <v>2431</v>
      </c>
      <c r="C324" s="2" t="s">
        <v>2432</v>
      </c>
      <c r="D324" s="44" t="s">
        <v>2146</v>
      </c>
      <c r="E324" s="46" t="s">
        <v>2206</v>
      </c>
      <c r="F324" s="47">
        <v>4000</v>
      </c>
      <c r="G324">
        <f t="shared" si="5"/>
        <v>2800</v>
      </c>
    </row>
    <row r="325" spans="1:7" ht="15">
      <c r="A325" s="44">
        <v>314</v>
      </c>
      <c r="B325" s="45" t="s">
        <v>2433</v>
      </c>
      <c r="C325" s="52" t="s">
        <v>2434</v>
      </c>
      <c r="D325" s="44" t="s">
        <v>2133</v>
      </c>
      <c r="E325" s="46" t="s">
        <v>2134</v>
      </c>
      <c r="F325" s="47">
        <v>3000</v>
      </c>
      <c r="G325">
        <f t="shared" si="5"/>
        <v>2100</v>
      </c>
    </row>
    <row r="326" spans="1:7" ht="15">
      <c r="A326" s="44">
        <v>315</v>
      </c>
      <c r="B326" s="45" t="s">
        <v>2435</v>
      </c>
      <c r="C326" s="52" t="s">
        <v>2436</v>
      </c>
      <c r="D326" s="44" t="s">
        <v>2133</v>
      </c>
      <c r="E326" s="46" t="s">
        <v>2134</v>
      </c>
      <c r="F326" s="51"/>
      <c r="G326">
        <f t="shared" si="5"/>
        <v>0</v>
      </c>
    </row>
    <row r="327" spans="1:7" ht="15">
      <c r="A327" s="44">
        <v>316</v>
      </c>
      <c r="B327" s="45" t="s">
        <v>211</v>
      </c>
      <c r="C327" s="2" t="s">
        <v>1415</v>
      </c>
      <c r="D327" s="44" t="s">
        <v>2133</v>
      </c>
      <c r="E327" s="46" t="s">
        <v>2134</v>
      </c>
      <c r="F327" s="47">
        <v>3500</v>
      </c>
      <c r="G327">
        <f t="shared" si="5"/>
        <v>2450</v>
      </c>
    </row>
    <row r="328" spans="1:7" ht="15">
      <c r="A328" s="44">
        <v>317</v>
      </c>
      <c r="B328" s="45" t="s">
        <v>2437</v>
      </c>
      <c r="C328" s="2" t="s">
        <v>2438</v>
      </c>
      <c r="D328" s="44" t="s">
        <v>2133</v>
      </c>
      <c r="E328" s="46" t="s">
        <v>2134</v>
      </c>
      <c r="F328" s="47">
        <v>5500</v>
      </c>
      <c r="G328">
        <f t="shared" si="5"/>
        <v>3849.9999999999995</v>
      </c>
    </row>
    <row r="329" spans="1:7" ht="15">
      <c r="A329" s="44">
        <v>318</v>
      </c>
      <c r="B329" s="45" t="s">
        <v>2439</v>
      </c>
      <c r="C329" s="2" t="s">
        <v>2440</v>
      </c>
      <c r="D329" s="44" t="s">
        <v>2133</v>
      </c>
      <c r="E329" s="46" t="s">
        <v>2134</v>
      </c>
      <c r="F329" s="47">
        <v>5500</v>
      </c>
      <c r="G329">
        <f t="shared" si="5"/>
        <v>3849.9999999999995</v>
      </c>
    </row>
    <row r="330" spans="1:7" ht="27">
      <c r="A330" s="44">
        <v>319</v>
      </c>
      <c r="B330" s="45" t="s">
        <v>212</v>
      </c>
      <c r="C330" s="2" t="s">
        <v>2441</v>
      </c>
      <c r="D330" s="44" t="s">
        <v>2133</v>
      </c>
      <c r="E330" s="46" t="s">
        <v>2134</v>
      </c>
      <c r="F330" s="47">
        <v>6500</v>
      </c>
      <c r="G330">
        <f t="shared" si="5"/>
        <v>4550</v>
      </c>
    </row>
    <row r="331" spans="1:7" ht="15">
      <c r="A331" s="44">
        <v>320</v>
      </c>
      <c r="B331" s="45" t="s">
        <v>213</v>
      </c>
      <c r="C331" s="2" t="s">
        <v>1425</v>
      </c>
      <c r="D331" s="44" t="s">
        <v>2133</v>
      </c>
      <c r="E331" s="46" t="s">
        <v>2134</v>
      </c>
      <c r="F331" s="47">
        <v>1500</v>
      </c>
      <c r="G331">
        <f t="shared" si="5"/>
        <v>1050</v>
      </c>
    </row>
    <row r="332" spans="1:7" ht="27">
      <c r="A332" s="44">
        <v>321</v>
      </c>
      <c r="B332" s="45" t="s">
        <v>214</v>
      </c>
      <c r="C332" s="2" t="s">
        <v>2442</v>
      </c>
      <c r="D332" s="44" t="s">
        <v>2133</v>
      </c>
      <c r="E332" s="46" t="s">
        <v>2134</v>
      </c>
      <c r="F332" s="47">
        <v>3500</v>
      </c>
      <c r="G332">
        <f t="shared" si="5"/>
        <v>2450</v>
      </c>
    </row>
    <row r="333" spans="1:7" ht="15">
      <c r="A333" s="44">
        <v>322</v>
      </c>
      <c r="B333" s="45" t="s">
        <v>215</v>
      </c>
      <c r="C333" s="2" t="s">
        <v>1428</v>
      </c>
      <c r="D333" s="44" t="s">
        <v>2133</v>
      </c>
      <c r="E333" s="46" t="s">
        <v>2134</v>
      </c>
      <c r="F333" s="47">
        <v>1500</v>
      </c>
      <c r="G333">
        <f t="shared" si="5"/>
        <v>1050</v>
      </c>
    </row>
    <row r="334" spans="1:7" ht="15">
      <c r="A334" s="44">
        <v>323</v>
      </c>
      <c r="B334" s="45" t="s">
        <v>216</v>
      </c>
      <c r="C334" s="2" t="s">
        <v>1429</v>
      </c>
      <c r="D334" s="44" t="s">
        <v>2133</v>
      </c>
      <c r="E334" s="46" t="s">
        <v>2134</v>
      </c>
      <c r="F334" s="47">
        <v>1500</v>
      </c>
      <c r="G334">
        <f t="shared" si="5"/>
        <v>1050</v>
      </c>
    </row>
    <row r="335" spans="1:7" ht="15">
      <c r="A335" s="44">
        <v>324</v>
      </c>
      <c r="B335" s="45" t="s">
        <v>217</v>
      </c>
      <c r="C335" s="2" t="s">
        <v>1430</v>
      </c>
      <c r="D335" s="44" t="s">
        <v>2133</v>
      </c>
      <c r="E335" s="46" t="s">
        <v>2134</v>
      </c>
      <c r="F335" s="47">
        <v>2000</v>
      </c>
      <c r="G335">
        <f t="shared" si="5"/>
        <v>1400</v>
      </c>
    </row>
    <row r="336" spans="1:7" ht="15">
      <c r="A336" s="44">
        <v>325</v>
      </c>
      <c r="B336" s="45" t="s">
        <v>218</v>
      </c>
      <c r="C336" s="2" t="s">
        <v>1431</v>
      </c>
      <c r="D336" s="44" t="s">
        <v>2133</v>
      </c>
      <c r="E336" s="46" t="s">
        <v>2134</v>
      </c>
      <c r="F336" s="47">
        <v>2000</v>
      </c>
      <c r="G336">
        <f t="shared" si="5"/>
        <v>1400</v>
      </c>
    </row>
    <row r="337" spans="1:7" ht="15">
      <c r="A337" s="48"/>
      <c r="B337" s="49" t="s">
        <v>219</v>
      </c>
      <c r="C337" s="49" t="s">
        <v>2114</v>
      </c>
      <c r="D337" s="48"/>
      <c r="E337" s="48"/>
      <c r="F337" s="50"/>
      <c r="G337">
        <f t="shared" si="5"/>
        <v>0</v>
      </c>
    </row>
    <row r="338" spans="1:7" ht="15">
      <c r="A338" s="44">
        <v>326</v>
      </c>
      <c r="B338" s="45" t="s">
        <v>220</v>
      </c>
      <c r="C338" s="2" t="s">
        <v>2443</v>
      </c>
      <c r="D338" s="44" t="s">
        <v>2133</v>
      </c>
      <c r="E338" s="46" t="s">
        <v>2134</v>
      </c>
      <c r="F338" s="47">
        <v>4000</v>
      </c>
      <c r="G338">
        <f t="shared" si="5"/>
        <v>2800</v>
      </c>
    </row>
    <row r="339" spans="1:7" ht="15">
      <c r="A339" s="44">
        <v>327</v>
      </c>
      <c r="B339" s="45" t="s">
        <v>221</v>
      </c>
      <c r="C339" s="2" t="s">
        <v>1433</v>
      </c>
      <c r="D339" s="44" t="s">
        <v>2133</v>
      </c>
      <c r="E339" s="46" t="s">
        <v>2134</v>
      </c>
      <c r="F339" s="47">
        <v>6500</v>
      </c>
      <c r="G339">
        <f t="shared" si="5"/>
        <v>4550</v>
      </c>
    </row>
    <row r="340" spans="1:7" ht="15">
      <c r="A340" s="44">
        <v>328</v>
      </c>
      <c r="B340" s="45" t="s">
        <v>222</v>
      </c>
      <c r="C340" s="2" t="s">
        <v>1434</v>
      </c>
      <c r="D340" s="44" t="s">
        <v>2133</v>
      </c>
      <c r="E340" s="46" t="s">
        <v>2134</v>
      </c>
      <c r="F340" s="47">
        <v>2000</v>
      </c>
      <c r="G340">
        <f t="shared" si="5"/>
        <v>1400</v>
      </c>
    </row>
    <row r="341" spans="1:7" ht="15">
      <c r="A341" s="44">
        <v>329</v>
      </c>
      <c r="B341" s="45" t="s">
        <v>223</v>
      </c>
      <c r="C341" s="2" t="s">
        <v>1435</v>
      </c>
      <c r="D341" s="44" t="s">
        <v>2133</v>
      </c>
      <c r="E341" s="46" t="s">
        <v>2134</v>
      </c>
      <c r="F341" s="47">
        <v>2000</v>
      </c>
      <c r="G341">
        <f t="shared" si="5"/>
        <v>1400</v>
      </c>
    </row>
    <row r="342" spans="1:7" ht="15">
      <c r="A342" s="44">
        <v>330</v>
      </c>
      <c r="B342" s="45" t="s">
        <v>224</v>
      </c>
      <c r="C342" s="2" t="s">
        <v>1436</v>
      </c>
      <c r="D342" s="44" t="s">
        <v>2133</v>
      </c>
      <c r="E342" s="46" t="s">
        <v>2134</v>
      </c>
      <c r="F342" s="47">
        <v>2000</v>
      </c>
      <c r="G342">
        <f t="shared" si="5"/>
        <v>1400</v>
      </c>
    </row>
    <row r="343" spans="1:7" ht="15">
      <c r="A343" s="44">
        <v>331</v>
      </c>
      <c r="B343" s="45" t="s">
        <v>225</v>
      </c>
      <c r="C343" s="2" t="s">
        <v>1437</v>
      </c>
      <c r="D343" s="44" t="s">
        <v>2133</v>
      </c>
      <c r="E343" s="46" t="s">
        <v>2134</v>
      </c>
      <c r="F343" s="47">
        <v>2000</v>
      </c>
      <c r="G343">
        <f t="shared" si="5"/>
        <v>1400</v>
      </c>
    </row>
    <row r="344" spans="1:7" ht="15">
      <c r="A344" s="44">
        <v>332</v>
      </c>
      <c r="B344" s="45" t="s">
        <v>226</v>
      </c>
      <c r="C344" s="2" t="s">
        <v>1438</v>
      </c>
      <c r="D344" s="44" t="s">
        <v>2133</v>
      </c>
      <c r="E344" s="46" t="s">
        <v>2134</v>
      </c>
      <c r="F344" s="47">
        <v>2000</v>
      </c>
      <c r="G344">
        <f t="shared" si="5"/>
        <v>1400</v>
      </c>
    </row>
    <row r="345" spans="1:7" ht="15">
      <c r="A345" s="44">
        <v>333</v>
      </c>
      <c r="B345" s="45" t="s">
        <v>227</v>
      </c>
      <c r="C345" s="2" t="s">
        <v>1439</v>
      </c>
      <c r="D345" s="44" t="s">
        <v>2133</v>
      </c>
      <c r="E345" s="46" t="s">
        <v>2134</v>
      </c>
      <c r="F345" s="47">
        <v>3500</v>
      </c>
      <c r="G345">
        <f t="shared" si="5"/>
        <v>2450</v>
      </c>
    </row>
    <row r="346" spans="1:7" ht="15">
      <c r="A346" s="44">
        <v>334</v>
      </c>
      <c r="B346" s="45" t="s">
        <v>228</v>
      </c>
      <c r="C346" s="2" t="s">
        <v>1441</v>
      </c>
      <c r="D346" s="44" t="s">
        <v>2133</v>
      </c>
      <c r="E346" s="46" t="s">
        <v>2134</v>
      </c>
      <c r="F346" s="47">
        <v>6500</v>
      </c>
      <c r="G346">
        <f t="shared" si="5"/>
        <v>4550</v>
      </c>
    </row>
    <row r="347" spans="1:7" ht="15">
      <c r="A347" s="44">
        <v>335</v>
      </c>
      <c r="B347" s="45" t="s">
        <v>2444</v>
      </c>
      <c r="C347" s="2" t="s">
        <v>2445</v>
      </c>
      <c r="D347" s="57"/>
      <c r="E347" s="58"/>
      <c r="F347" s="47">
        <v>4000</v>
      </c>
      <c r="G347">
        <f t="shared" si="5"/>
        <v>2800</v>
      </c>
    </row>
    <row r="348" spans="1:7" ht="15">
      <c r="A348" s="44">
        <v>336</v>
      </c>
      <c r="B348" s="45" t="s">
        <v>229</v>
      </c>
      <c r="C348" s="2" t="s">
        <v>1442</v>
      </c>
      <c r="D348" s="44" t="s">
        <v>2133</v>
      </c>
      <c r="E348" s="46" t="s">
        <v>2134</v>
      </c>
      <c r="F348" s="47">
        <v>1500</v>
      </c>
      <c r="G348">
        <f t="shared" si="5"/>
        <v>1050</v>
      </c>
    </row>
    <row r="349" spans="1:7" ht="15">
      <c r="A349" s="44">
        <v>337</v>
      </c>
      <c r="B349" s="45" t="s">
        <v>230</v>
      </c>
      <c r="C349" s="2" t="s">
        <v>1443</v>
      </c>
      <c r="D349" s="44" t="s">
        <v>2133</v>
      </c>
      <c r="E349" s="46" t="s">
        <v>2134</v>
      </c>
      <c r="F349" s="47">
        <v>1500</v>
      </c>
      <c r="G349">
        <f t="shared" si="5"/>
        <v>1050</v>
      </c>
    </row>
    <row r="350" spans="1:7" ht="15">
      <c r="A350" s="44">
        <v>338</v>
      </c>
      <c r="B350" s="45" t="s">
        <v>231</v>
      </c>
      <c r="C350" s="2" t="s">
        <v>1444</v>
      </c>
      <c r="D350" s="44" t="s">
        <v>2133</v>
      </c>
      <c r="E350" s="46" t="s">
        <v>2134</v>
      </c>
      <c r="F350" s="47">
        <v>1500</v>
      </c>
      <c r="G350">
        <f t="shared" si="5"/>
        <v>1050</v>
      </c>
    </row>
    <row r="351" spans="1:7" ht="15">
      <c r="A351" s="44">
        <v>339</v>
      </c>
      <c r="B351" s="45" t="s">
        <v>232</v>
      </c>
      <c r="C351" s="2" t="s">
        <v>1445</v>
      </c>
      <c r="D351" s="44" t="s">
        <v>2133</v>
      </c>
      <c r="E351" s="46" t="s">
        <v>2134</v>
      </c>
      <c r="F351" s="47">
        <v>1500</v>
      </c>
      <c r="G351">
        <f t="shared" si="5"/>
        <v>1050</v>
      </c>
    </row>
    <row r="352" spans="1:7" ht="15">
      <c r="A352" s="44">
        <v>340</v>
      </c>
      <c r="B352" s="45" t="s">
        <v>233</v>
      </c>
      <c r="C352" s="2" t="s">
        <v>1446</v>
      </c>
      <c r="D352" s="44" t="s">
        <v>2133</v>
      </c>
      <c r="E352" s="46" t="s">
        <v>2134</v>
      </c>
      <c r="F352" s="47">
        <v>1500</v>
      </c>
      <c r="G352">
        <f t="shared" si="5"/>
        <v>1050</v>
      </c>
    </row>
    <row r="353" spans="1:7" ht="15">
      <c r="A353" s="44">
        <v>341</v>
      </c>
      <c r="B353" s="45" t="s">
        <v>234</v>
      </c>
      <c r="C353" s="2" t="s">
        <v>1448</v>
      </c>
      <c r="D353" s="44" t="s">
        <v>2133</v>
      </c>
      <c r="E353" s="46" t="s">
        <v>2134</v>
      </c>
      <c r="F353" s="47">
        <v>1000</v>
      </c>
      <c r="G353">
        <f t="shared" si="5"/>
        <v>700</v>
      </c>
    </row>
    <row r="354" spans="1:7" ht="15">
      <c r="A354" s="44">
        <v>342</v>
      </c>
      <c r="B354" s="45" t="s">
        <v>235</v>
      </c>
      <c r="C354" s="2" t="s">
        <v>1449</v>
      </c>
      <c r="D354" s="44" t="s">
        <v>2146</v>
      </c>
      <c r="E354" s="46" t="s">
        <v>2206</v>
      </c>
      <c r="F354" s="47">
        <v>3000</v>
      </c>
      <c r="G354">
        <f t="shared" si="5"/>
        <v>2100</v>
      </c>
    </row>
    <row r="355" spans="1:7" ht="15">
      <c r="A355" s="44">
        <v>343</v>
      </c>
      <c r="B355" s="45" t="s">
        <v>236</v>
      </c>
      <c r="C355" s="2" t="s">
        <v>2446</v>
      </c>
      <c r="D355" s="44" t="s">
        <v>2133</v>
      </c>
      <c r="E355" s="46" t="s">
        <v>2134</v>
      </c>
      <c r="F355" s="47">
        <v>1000</v>
      </c>
      <c r="G355">
        <f t="shared" si="5"/>
        <v>700</v>
      </c>
    </row>
    <row r="356" spans="1:7" ht="15">
      <c r="A356" s="44">
        <v>344</v>
      </c>
      <c r="B356" s="45" t="s">
        <v>237</v>
      </c>
      <c r="C356" s="2" t="s">
        <v>2447</v>
      </c>
      <c r="D356" s="44" t="s">
        <v>2133</v>
      </c>
      <c r="E356" s="46" t="s">
        <v>2134</v>
      </c>
      <c r="F356" s="47">
        <v>2000</v>
      </c>
      <c r="G356">
        <f t="shared" si="5"/>
        <v>1400</v>
      </c>
    </row>
    <row r="357" spans="1:7" ht="27">
      <c r="A357" s="44">
        <v>345</v>
      </c>
      <c r="B357" s="45" t="s">
        <v>238</v>
      </c>
      <c r="C357" s="2" t="s">
        <v>2448</v>
      </c>
      <c r="D357" s="44" t="s">
        <v>2133</v>
      </c>
      <c r="E357" s="46" t="s">
        <v>2134</v>
      </c>
      <c r="F357" s="47">
        <v>2500</v>
      </c>
      <c r="G357">
        <f t="shared" si="5"/>
        <v>1750</v>
      </c>
    </row>
    <row r="358" spans="1:7" ht="15">
      <c r="A358" s="44">
        <v>346</v>
      </c>
      <c r="B358" s="45" t="s">
        <v>239</v>
      </c>
      <c r="C358" s="2" t="s">
        <v>2449</v>
      </c>
      <c r="D358" s="44" t="s">
        <v>2133</v>
      </c>
      <c r="E358" s="46" t="s">
        <v>2134</v>
      </c>
      <c r="F358" s="47">
        <v>4000</v>
      </c>
      <c r="G358">
        <f t="shared" si="5"/>
        <v>2800</v>
      </c>
    </row>
    <row r="359" spans="1:7" ht="27">
      <c r="A359" s="44">
        <v>347</v>
      </c>
      <c r="B359" s="45" t="s">
        <v>240</v>
      </c>
      <c r="C359" s="2" t="s">
        <v>2450</v>
      </c>
      <c r="D359" s="44" t="s">
        <v>2133</v>
      </c>
      <c r="E359" s="46" t="s">
        <v>2134</v>
      </c>
      <c r="F359" s="47">
        <v>2000</v>
      </c>
      <c r="G359">
        <f t="shared" si="5"/>
        <v>1400</v>
      </c>
    </row>
    <row r="360" spans="1:7" ht="15">
      <c r="A360" s="44">
        <v>348</v>
      </c>
      <c r="B360" s="45" t="s">
        <v>241</v>
      </c>
      <c r="C360" s="2" t="s">
        <v>1458</v>
      </c>
      <c r="D360" s="44" t="s">
        <v>2133</v>
      </c>
      <c r="E360" s="46" t="s">
        <v>2134</v>
      </c>
      <c r="F360" s="47">
        <v>2800</v>
      </c>
      <c r="G360">
        <f t="shared" si="5"/>
        <v>1959.9999999999998</v>
      </c>
    </row>
    <row r="361" spans="1:7" ht="15">
      <c r="A361" s="44">
        <v>349</v>
      </c>
      <c r="B361" s="45" t="s">
        <v>242</v>
      </c>
      <c r="C361" s="2" t="s">
        <v>2451</v>
      </c>
      <c r="D361" s="44" t="s">
        <v>2133</v>
      </c>
      <c r="E361" s="46" t="s">
        <v>2134</v>
      </c>
      <c r="F361" s="47">
        <v>6500</v>
      </c>
      <c r="G361">
        <f t="shared" si="5"/>
        <v>4550</v>
      </c>
    </row>
    <row r="362" spans="1:7" ht="15">
      <c r="A362" s="44">
        <v>350</v>
      </c>
      <c r="B362" s="45" t="s">
        <v>243</v>
      </c>
      <c r="C362" s="2" t="s">
        <v>2452</v>
      </c>
      <c r="D362" s="44" t="s">
        <v>2133</v>
      </c>
      <c r="E362" s="46" t="s">
        <v>2134</v>
      </c>
      <c r="F362" s="47">
        <v>3500</v>
      </c>
      <c r="G362">
        <f t="shared" si="5"/>
        <v>2450</v>
      </c>
    </row>
    <row r="363" spans="1:7" ht="15">
      <c r="A363" s="44">
        <v>351</v>
      </c>
      <c r="B363" s="45" t="s">
        <v>244</v>
      </c>
      <c r="C363" s="2" t="s">
        <v>1465</v>
      </c>
      <c r="D363" s="44" t="s">
        <v>2133</v>
      </c>
      <c r="E363" s="46" t="s">
        <v>2134</v>
      </c>
      <c r="F363" s="47">
        <v>3000</v>
      </c>
      <c r="G363">
        <f t="shared" si="5"/>
        <v>2100</v>
      </c>
    </row>
    <row r="364" spans="1:7" ht="27">
      <c r="A364" s="44">
        <v>352</v>
      </c>
      <c r="B364" s="45" t="s">
        <v>245</v>
      </c>
      <c r="C364" s="2" t="s">
        <v>2453</v>
      </c>
      <c r="D364" s="44" t="s">
        <v>2133</v>
      </c>
      <c r="E364" s="46" t="s">
        <v>2134</v>
      </c>
      <c r="F364" s="47">
        <v>3800</v>
      </c>
      <c r="G364">
        <f t="shared" si="5"/>
        <v>2660</v>
      </c>
    </row>
    <row r="365" spans="1:7" ht="15">
      <c r="A365" s="44">
        <v>353</v>
      </c>
      <c r="B365" s="45" t="s">
        <v>246</v>
      </c>
      <c r="C365" s="2" t="s">
        <v>2454</v>
      </c>
      <c r="D365" s="44" t="s">
        <v>2133</v>
      </c>
      <c r="E365" s="46" t="s">
        <v>2134</v>
      </c>
      <c r="F365" s="47">
        <v>3800</v>
      </c>
      <c r="G365">
        <f t="shared" si="5"/>
        <v>2660</v>
      </c>
    </row>
    <row r="366" spans="1:7" ht="27">
      <c r="A366" s="44">
        <v>354</v>
      </c>
      <c r="B366" s="45" t="s">
        <v>247</v>
      </c>
      <c r="C366" s="2" t="s">
        <v>2455</v>
      </c>
      <c r="D366" s="44" t="s">
        <v>2133</v>
      </c>
      <c r="E366" s="46" t="s">
        <v>2134</v>
      </c>
      <c r="F366" s="47">
        <v>1500</v>
      </c>
      <c r="G366">
        <f t="shared" si="5"/>
        <v>1050</v>
      </c>
    </row>
    <row r="367" spans="1:7" ht="27">
      <c r="A367" s="44">
        <v>355</v>
      </c>
      <c r="B367" s="45" t="s">
        <v>248</v>
      </c>
      <c r="C367" s="2" t="s">
        <v>2456</v>
      </c>
      <c r="D367" s="44" t="s">
        <v>2133</v>
      </c>
      <c r="E367" s="46" t="s">
        <v>2134</v>
      </c>
      <c r="F367" s="47">
        <v>1500</v>
      </c>
      <c r="G367">
        <f t="shared" si="5"/>
        <v>1050</v>
      </c>
    </row>
    <row r="368" spans="1:7" ht="15">
      <c r="A368" s="44">
        <v>356</v>
      </c>
      <c r="B368" s="45" t="s">
        <v>249</v>
      </c>
      <c r="C368" s="2" t="s">
        <v>2457</v>
      </c>
      <c r="D368" s="44" t="s">
        <v>2133</v>
      </c>
      <c r="E368" s="46" t="s">
        <v>2134</v>
      </c>
      <c r="F368" s="47">
        <v>500</v>
      </c>
      <c r="G368">
        <f t="shared" si="5"/>
        <v>350</v>
      </c>
    </row>
    <row r="369" spans="1:7" ht="15">
      <c r="A369" s="44">
        <v>357</v>
      </c>
      <c r="B369" s="45" t="s">
        <v>2458</v>
      </c>
      <c r="C369" s="2" t="s">
        <v>2459</v>
      </c>
      <c r="D369" s="44" t="s">
        <v>2133</v>
      </c>
      <c r="E369" s="46" t="s">
        <v>2134</v>
      </c>
      <c r="F369" s="47">
        <v>5000</v>
      </c>
      <c r="G369">
        <f t="shared" si="5"/>
        <v>3500</v>
      </c>
    </row>
    <row r="370" spans="1:7" ht="15">
      <c r="A370" s="44">
        <v>358</v>
      </c>
      <c r="B370" s="45" t="s">
        <v>2460</v>
      </c>
      <c r="C370" s="2" t="s">
        <v>2461</v>
      </c>
      <c r="D370" s="44" t="s">
        <v>2133</v>
      </c>
      <c r="E370" s="46" t="s">
        <v>2134</v>
      </c>
      <c r="F370" s="47">
        <v>1500</v>
      </c>
      <c r="G370">
        <f t="shared" si="5"/>
        <v>1050</v>
      </c>
    </row>
    <row r="371" spans="1:7" ht="15">
      <c r="A371" s="44">
        <v>359</v>
      </c>
      <c r="B371" s="45" t="s">
        <v>250</v>
      </c>
      <c r="C371" s="2" t="s">
        <v>2462</v>
      </c>
      <c r="D371" s="44" t="s">
        <v>2133</v>
      </c>
      <c r="E371" s="46" t="s">
        <v>2134</v>
      </c>
      <c r="F371" s="47">
        <v>1000</v>
      </c>
      <c r="G371">
        <f t="shared" si="5"/>
        <v>700</v>
      </c>
    </row>
    <row r="372" spans="1:7" ht="15">
      <c r="A372" s="44">
        <v>360</v>
      </c>
      <c r="B372" s="45" t="s">
        <v>78</v>
      </c>
      <c r="C372" s="2" t="s">
        <v>1190</v>
      </c>
      <c r="D372" s="44" t="s">
        <v>2133</v>
      </c>
      <c r="E372" s="46" t="s">
        <v>2134</v>
      </c>
      <c r="F372" s="47">
        <v>1000</v>
      </c>
      <c r="G372">
        <f t="shared" si="5"/>
        <v>700</v>
      </c>
    </row>
    <row r="373" spans="1:7" ht="15">
      <c r="A373" s="44">
        <v>361</v>
      </c>
      <c r="B373" s="45" t="s">
        <v>251</v>
      </c>
      <c r="C373" s="2" t="s">
        <v>2463</v>
      </c>
      <c r="D373" s="44" t="s">
        <v>2133</v>
      </c>
      <c r="E373" s="46" t="s">
        <v>2134</v>
      </c>
      <c r="F373" s="47">
        <v>1500</v>
      </c>
      <c r="G373">
        <f t="shared" si="5"/>
        <v>1050</v>
      </c>
    </row>
    <row r="374" spans="1:7" ht="15">
      <c r="A374" s="44">
        <v>362</v>
      </c>
      <c r="B374" s="45" t="s">
        <v>252</v>
      </c>
      <c r="C374" s="2" t="s">
        <v>2464</v>
      </c>
      <c r="D374" s="44" t="s">
        <v>2133</v>
      </c>
      <c r="E374" s="46" t="s">
        <v>2134</v>
      </c>
      <c r="F374" s="47">
        <v>1500</v>
      </c>
      <c r="G374">
        <f t="shared" si="5"/>
        <v>1050</v>
      </c>
    </row>
    <row r="375" spans="1:7" ht="15">
      <c r="A375" s="44">
        <v>363</v>
      </c>
      <c r="B375" s="45" t="s">
        <v>253</v>
      </c>
      <c r="C375" s="2" t="s">
        <v>2465</v>
      </c>
      <c r="D375" s="44" t="s">
        <v>2133</v>
      </c>
      <c r="E375" s="46" t="s">
        <v>2134</v>
      </c>
      <c r="F375" s="47">
        <v>2000</v>
      </c>
      <c r="G375">
        <f t="shared" si="5"/>
        <v>1400</v>
      </c>
    </row>
    <row r="376" spans="1:7" ht="15">
      <c r="A376" s="44">
        <v>364</v>
      </c>
      <c r="B376" s="45" t="s">
        <v>254</v>
      </c>
      <c r="C376" s="2" t="s">
        <v>2466</v>
      </c>
      <c r="D376" s="44" t="s">
        <v>2133</v>
      </c>
      <c r="E376" s="46" t="s">
        <v>2134</v>
      </c>
      <c r="F376" s="47">
        <v>2000</v>
      </c>
      <c r="G376">
        <f t="shared" si="5"/>
        <v>1400</v>
      </c>
    </row>
    <row r="377" spans="1:7" ht="27">
      <c r="A377" s="44">
        <v>365</v>
      </c>
      <c r="B377" s="45" t="s">
        <v>255</v>
      </c>
      <c r="C377" s="2" t="s">
        <v>1484</v>
      </c>
      <c r="D377" s="44" t="s">
        <v>2133</v>
      </c>
      <c r="E377" s="46" t="s">
        <v>2134</v>
      </c>
      <c r="F377" s="47">
        <v>1000</v>
      </c>
      <c r="G377">
        <f t="shared" si="5"/>
        <v>700</v>
      </c>
    </row>
    <row r="378" spans="1:7" ht="15">
      <c r="A378" s="44">
        <v>366</v>
      </c>
      <c r="B378" s="45" t="s">
        <v>256</v>
      </c>
      <c r="C378" s="2" t="s">
        <v>1491</v>
      </c>
      <c r="D378" s="44" t="s">
        <v>2133</v>
      </c>
      <c r="E378" s="46" t="s">
        <v>2134</v>
      </c>
      <c r="F378" s="47">
        <v>2700</v>
      </c>
      <c r="G378">
        <f t="shared" si="5"/>
        <v>1889.9999999999998</v>
      </c>
    </row>
    <row r="379" spans="1:7" ht="15">
      <c r="A379" s="44">
        <v>367</v>
      </c>
      <c r="B379" s="45" t="s">
        <v>257</v>
      </c>
      <c r="C379" s="2" t="s">
        <v>1492</v>
      </c>
      <c r="D379" s="44" t="s">
        <v>2133</v>
      </c>
      <c r="E379" s="46" t="s">
        <v>2134</v>
      </c>
      <c r="F379" s="47">
        <v>1500</v>
      </c>
      <c r="G379">
        <f t="shared" si="5"/>
        <v>1050</v>
      </c>
    </row>
    <row r="380" spans="1:7" ht="15">
      <c r="A380" s="44">
        <v>368</v>
      </c>
      <c r="B380" s="45" t="s">
        <v>2467</v>
      </c>
      <c r="C380" s="2" t="s">
        <v>1493</v>
      </c>
      <c r="D380" s="44" t="s">
        <v>2133</v>
      </c>
      <c r="E380" s="46" t="s">
        <v>2134</v>
      </c>
      <c r="F380" s="47">
        <v>1500</v>
      </c>
      <c r="G380">
        <f t="shared" si="5"/>
        <v>1050</v>
      </c>
    </row>
    <row r="381" spans="1:7" ht="15">
      <c r="A381" s="44">
        <v>369</v>
      </c>
      <c r="B381" s="45" t="s">
        <v>258</v>
      </c>
      <c r="C381" s="2" t="s">
        <v>1496</v>
      </c>
      <c r="D381" s="44" t="s">
        <v>2133</v>
      </c>
      <c r="E381" s="46" t="s">
        <v>2134</v>
      </c>
      <c r="F381" s="47">
        <v>1500</v>
      </c>
      <c r="G381">
        <f t="shared" si="5"/>
        <v>1050</v>
      </c>
    </row>
    <row r="382" spans="1:7" ht="15">
      <c r="A382" s="44">
        <v>370</v>
      </c>
      <c r="B382" s="45" t="s">
        <v>2468</v>
      </c>
      <c r="C382" s="2" t="s">
        <v>2469</v>
      </c>
      <c r="D382" s="44" t="s">
        <v>2133</v>
      </c>
      <c r="E382" s="46" t="s">
        <v>2134</v>
      </c>
      <c r="F382" s="47">
        <v>1500</v>
      </c>
      <c r="G382">
        <f t="shared" si="5"/>
        <v>1050</v>
      </c>
    </row>
    <row r="383" spans="1:7" ht="15">
      <c r="A383" s="44">
        <v>371</v>
      </c>
      <c r="B383" s="45" t="s">
        <v>259</v>
      </c>
      <c r="C383" s="52" t="s">
        <v>2470</v>
      </c>
      <c r="D383" s="44" t="s">
        <v>2133</v>
      </c>
      <c r="E383" s="46" t="s">
        <v>2134</v>
      </c>
      <c r="F383" s="47">
        <v>2500</v>
      </c>
      <c r="G383">
        <f t="shared" si="5"/>
        <v>1750</v>
      </c>
    </row>
    <row r="384" spans="1:7" ht="15">
      <c r="A384" s="44">
        <v>372</v>
      </c>
      <c r="B384" s="45" t="s">
        <v>260</v>
      </c>
      <c r="C384" s="52" t="s">
        <v>2471</v>
      </c>
      <c r="D384" s="44" t="s">
        <v>2133</v>
      </c>
      <c r="E384" s="46" t="s">
        <v>2134</v>
      </c>
      <c r="F384" s="47">
        <v>2500</v>
      </c>
      <c r="G384">
        <f t="shared" si="5"/>
        <v>1750</v>
      </c>
    </row>
    <row r="385" spans="1:7" ht="15">
      <c r="A385" s="44">
        <v>373</v>
      </c>
      <c r="B385" s="45" t="s">
        <v>2472</v>
      </c>
      <c r="C385" s="52" t="s">
        <v>2473</v>
      </c>
      <c r="D385" s="44" t="s">
        <v>2133</v>
      </c>
      <c r="E385" s="46" t="s">
        <v>2134</v>
      </c>
      <c r="F385" s="47">
        <v>1500</v>
      </c>
      <c r="G385">
        <f t="shared" si="5"/>
        <v>1050</v>
      </c>
    </row>
    <row r="386" spans="1:7" ht="15">
      <c r="A386" s="44">
        <v>374</v>
      </c>
      <c r="B386" s="45" t="s">
        <v>2474</v>
      </c>
      <c r="C386" s="52" t="s">
        <v>2475</v>
      </c>
      <c r="D386" s="44" t="s">
        <v>2133</v>
      </c>
      <c r="E386" s="46" t="s">
        <v>2134</v>
      </c>
      <c r="F386" s="47">
        <v>1500</v>
      </c>
      <c r="G386">
        <f t="shared" si="5"/>
        <v>1050</v>
      </c>
    </row>
    <row r="387" spans="1:7" ht="15">
      <c r="A387" s="44">
        <v>375</v>
      </c>
      <c r="B387" s="45" t="s">
        <v>2476</v>
      </c>
      <c r="C387" s="52" t="s">
        <v>2477</v>
      </c>
      <c r="D387" s="44" t="s">
        <v>2133</v>
      </c>
      <c r="E387" s="46" t="s">
        <v>2134</v>
      </c>
      <c r="F387" s="47">
        <v>1500</v>
      </c>
      <c r="G387">
        <f t="shared" ref="G387:G450" si="6">+F387*0.7</f>
        <v>1050</v>
      </c>
    </row>
    <row r="388" spans="1:7" ht="15">
      <c r="A388" s="44">
        <v>376</v>
      </c>
      <c r="B388" s="45" t="s">
        <v>2478</v>
      </c>
      <c r="C388" s="52" t="s">
        <v>2479</v>
      </c>
      <c r="D388" s="44" t="s">
        <v>2133</v>
      </c>
      <c r="E388" s="46" t="s">
        <v>2134</v>
      </c>
      <c r="F388" s="47">
        <v>2500</v>
      </c>
      <c r="G388">
        <f t="shared" si="6"/>
        <v>1750</v>
      </c>
    </row>
    <row r="389" spans="1:7" ht="15">
      <c r="A389" s="44">
        <v>377</v>
      </c>
      <c r="B389" s="45" t="s">
        <v>2480</v>
      </c>
      <c r="C389" s="52" t="s">
        <v>2481</v>
      </c>
      <c r="D389" s="44" t="s">
        <v>2133</v>
      </c>
      <c r="E389" s="46" t="s">
        <v>2134</v>
      </c>
      <c r="F389" s="47">
        <v>2500</v>
      </c>
      <c r="G389">
        <f t="shared" si="6"/>
        <v>1750</v>
      </c>
    </row>
    <row r="390" spans="1:7" ht="15">
      <c r="A390" s="44">
        <v>378</v>
      </c>
      <c r="B390" s="45" t="s">
        <v>2482</v>
      </c>
      <c r="C390" s="52" t="s">
        <v>2483</v>
      </c>
      <c r="D390" s="44" t="s">
        <v>2133</v>
      </c>
      <c r="E390" s="46" t="s">
        <v>2134</v>
      </c>
      <c r="F390" s="47">
        <v>5500</v>
      </c>
      <c r="G390">
        <f t="shared" si="6"/>
        <v>3849.9999999999995</v>
      </c>
    </row>
    <row r="391" spans="1:7" ht="15">
      <c r="A391" s="44">
        <v>379</v>
      </c>
      <c r="B391" s="45" t="s">
        <v>2484</v>
      </c>
      <c r="C391" s="52" t="s">
        <v>2485</v>
      </c>
      <c r="D391" s="44" t="s">
        <v>2133</v>
      </c>
      <c r="E391" s="46" t="s">
        <v>2134</v>
      </c>
      <c r="F391" s="47">
        <v>1500</v>
      </c>
      <c r="G391">
        <f t="shared" si="6"/>
        <v>1050</v>
      </c>
    </row>
    <row r="392" spans="1:7" ht="15">
      <c r="A392" s="44">
        <v>380</v>
      </c>
      <c r="B392" s="45" t="s">
        <v>2486</v>
      </c>
      <c r="C392" s="52" t="s">
        <v>2487</v>
      </c>
      <c r="D392" s="44" t="s">
        <v>2133</v>
      </c>
      <c r="E392" s="46" t="s">
        <v>2134</v>
      </c>
      <c r="F392" s="47">
        <v>3800</v>
      </c>
      <c r="G392">
        <f t="shared" si="6"/>
        <v>2660</v>
      </c>
    </row>
    <row r="393" spans="1:7" ht="15">
      <c r="A393" s="44">
        <v>381</v>
      </c>
      <c r="B393" s="45" t="s">
        <v>2488</v>
      </c>
      <c r="C393" s="52" t="s">
        <v>2489</v>
      </c>
      <c r="D393" s="44" t="s">
        <v>2133</v>
      </c>
      <c r="E393" s="46" t="s">
        <v>2134</v>
      </c>
      <c r="F393" s="47">
        <v>2700</v>
      </c>
      <c r="G393">
        <f t="shared" si="6"/>
        <v>1889.9999999999998</v>
      </c>
    </row>
    <row r="394" spans="1:7" ht="15">
      <c r="A394" s="44">
        <v>382</v>
      </c>
      <c r="B394" s="45" t="s">
        <v>2490</v>
      </c>
      <c r="C394" s="52" t="s">
        <v>2491</v>
      </c>
      <c r="D394" s="44" t="s">
        <v>2133</v>
      </c>
      <c r="E394" s="46" t="s">
        <v>2134</v>
      </c>
      <c r="F394" s="47">
        <v>3800</v>
      </c>
      <c r="G394">
        <f t="shared" si="6"/>
        <v>2660</v>
      </c>
    </row>
    <row r="395" spans="1:7" ht="15">
      <c r="A395" s="44">
        <v>383</v>
      </c>
      <c r="B395" s="45" t="s">
        <v>2492</v>
      </c>
      <c r="C395" s="52" t="s">
        <v>2493</v>
      </c>
      <c r="D395" s="44" t="s">
        <v>2133</v>
      </c>
      <c r="E395" s="46" t="s">
        <v>2134</v>
      </c>
      <c r="F395" s="47">
        <v>2700</v>
      </c>
      <c r="G395">
        <f t="shared" si="6"/>
        <v>1889.9999999999998</v>
      </c>
    </row>
    <row r="396" spans="1:7" ht="15">
      <c r="A396" s="44">
        <v>384</v>
      </c>
      <c r="B396" s="45" t="s">
        <v>2494</v>
      </c>
      <c r="C396" s="52" t="s">
        <v>2495</v>
      </c>
      <c r="D396" s="44" t="s">
        <v>2133</v>
      </c>
      <c r="E396" s="46" t="s">
        <v>2134</v>
      </c>
      <c r="F396" s="47">
        <v>1500</v>
      </c>
      <c r="G396">
        <f t="shared" si="6"/>
        <v>1050</v>
      </c>
    </row>
    <row r="397" spans="1:7" ht="15">
      <c r="A397" s="44">
        <v>385</v>
      </c>
      <c r="B397" s="45" t="s">
        <v>2496</v>
      </c>
      <c r="C397" s="52" t="s">
        <v>2497</v>
      </c>
      <c r="D397" s="44" t="s">
        <v>2133</v>
      </c>
      <c r="E397" s="46" t="s">
        <v>2134</v>
      </c>
      <c r="F397" s="47">
        <v>1800</v>
      </c>
      <c r="G397">
        <f t="shared" si="6"/>
        <v>1260</v>
      </c>
    </row>
    <row r="398" spans="1:7" ht="15">
      <c r="A398" s="44">
        <v>386</v>
      </c>
      <c r="B398" s="45" t="s">
        <v>2498</v>
      </c>
      <c r="C398" s="52" t="s">
        <v>2499</v>
      </c>
      <c r="D398" s="44" t="s">
        <v>2133</v>
      </c>
      <c r="E398" s="46" t="s">
        <v>2134</v>
      </c>
      <c r="F398" s="47">
        <v>5500</v>
      </c>
      <c r="G398">
        <f t="shared" si="6"/>
        <v>3849.9999999999995</v>
      </c>
    </row>
    <row r="399" spans="1:7" ht="15">
      <c r="A399" s="48"/>
      <c r="B399" s="49" t="s">
        <v>261</v>
      </c>
      <c r="C399" s="49" t="s">
        <v>2115</v>
      </c>
      <c r="D399" s="48"/>
      <c r="E399" s="48"/>
      <c r="F399" s="50"/>
      <c r="G399">
        <f t="shared" si="6"/>
        <v>0</v>
      </c>
    </row>
    <row r="400" spans="1:7" ht="15">
      <c r="A400" s="44">
        <v>387</v>
      </c>
      <c r="B400" s="45" t="s">
        <v>262</v>
      </c>
      <c r="C400" s="2" t="s">
        <v>1513</v>
      </c>
      <c r="D400" s="44" t="s">
        <v>2133</v>
      </c>
      <c r="E400" s="46" t="s">
        <v>2134</v>
      </c>
      <c r="F400" s="47">
        <v>2500</v>
      </c>
      <c r="G400">
        <f t="shared" si="6"/>
        <v>1750</v>
      </c>
    </row>
    <row r="401" spans="1:7" ht="15">
      <c r="A401" s="44">
        <v>388</v>
      </c>
      <c r="B401" s="45" t="s">
        <v>263</v>
      </c>
      <c r="C401" s="2" t="s">
        <v>2500</v>
      </c>
      <c r="D401" s="44" t="s">
        <v>2133</v>
      </c>
      <c r="E401" s="46" t="s">
        <v>2134</v>
      </c>
      <c r="F401" s="47">
        <v>4000</v>
      </c>
      <c r="G401">
        <f t="shared" si="6"/>
        <v>2800</v>
      </c>
    </row>
    <row r="402" spans="1:7" ht="15">
      <c r="A402" s="44">
        <v>389</v>
      </c>
      <c r="B402" s="45" t="s">
        <v>264</v>
      </c>
      <c r="C402" s="2" t="s">
        <v>1516</v>
      </c>
      <c r="D402" s="44" t="s">
        <v>2133</v>
      </c>
      <c r="E402" s="46" t="s">
        <v>2134</v>
      </c>
      <c r="F402" s="47">
        <v>4900</v>
      </c>
      <c r="G402">
        <f t="shared" si="6"/>
        <v>3430</v>
      </c>
    </row>
    <row r="403" spans="1:7" ht="15">
      <c r="A403" s="44">
        <v>390</v>
      </c>
      <c r="B403" s="45" t="s">
        <v>2501</v>
      </c>
      <c r="C403" s="2" t="s">
        <v>1517</v>
      </c>
      <c r="D403" s="44" t="s">
        <v>2133</v>
      </c>
      <c r="E403" s="46" t="s">
        <v>2134</v>
      </c>
      <c r="F403" s="47">
        <v>66000</v>
      </c>
      <c r="G403">
        <f t="shared" si="6"/>
        <v>46200</v>
      </c>
    </row>
    <row r="404" spans="1:7" ht="15">
      <c r="A404" s="44">
        <v>391</v>
      </c>
      <c r="B404" s="45" t="s">
        <v>265</v>
      </c>
      <c r="C404" s="2" t="s">
        <v>1518</v>
      </c>
      <c r="D404" s="44" t="s">
        <v>2133</v>
      </c>
      <c r="E404" s="46" t="s">
        <v>2134</v>
      </c>
      <c r="F404" s="47">
        <v>40000</v>
      </c>
      <c r="G404">
        <f t="shared" si="6"/>
        <v>28000</v>
      </c>
    </row>
    <row r="405" spans="1:7" ht="15">
      <c r="A405" s="44">
        <v>392</v>
      </c>
      <c r="B405" s="45" t="s">
        <v>266</v>
      </c>
      <c r="C405" s="2" t="s">
        <v>2502</v>
      </c>
      <c r="D405" s="44" t="s">
        <v>2133</v>
      </c>
      <c r="E405" s="46" t="s">
        <v>2134</v>
      </c>
      <c r="F405" s="47">
        <v>6000</v>
      </c>
      <c r="G405">
        <f t="shared" si="6"/>
        <v>4200</v>
      </c>
    </row>
    <row r="406" spans="1:7" ht="15">
      <c r="A406" s="44">
        <v>393</v>
      </c>
      <c r="B406" s="45" t="s">
        <v>267</v>
      </c>
      <c r="C406" s="2" t="s">
        <v>1521</v>
      </c>
      <c r="D406" s="44" t="s">
        <v>2133</v>
      </c>
      <c r="E406" s="46" t="s">
        <v>2134</v>
      </c>
      <c r="F406" s="47">
        <v>5500</v>
      </c>
      <c r="G406">
        <f t="shared" si="6"/>
        <v>3849.9999999999995</v>
      </c>
    </row>
    <row r="407" spans="1:7" ht="15">
      <c r="A407" s="44">
        <v>394</v>
      </c>
      <c r="B407" s="45" t="s">
        <v>2503</v>
      </c>
      <c r="C407" s="2" t="s">
        <v>2504</v>
      </c>
      <c r="D407" s="44" t="s">
        <v>2133</v>
      </c>
      <c r="E407" s="46" t="s">
        <v>2134</v>
      </c>
      <c r="F407" s="47">
        <v>6000</v>
      </c>
      <c r="G407">
        <f t="shared" si="6"/>
        <v>4200</v>
      </c>
    </row>
    <row r="408" spans="1:7" ht="15">
      <c r="A408" s="44">
        <v>395</v>
      </c>
      <c r="B408" s="45" t="s">
        <v>2505</v>
      </c>
      <c r="C408" s="2" t="s">
        <v>2506</v>
      </c>
      <c r="D408" s="44" t="s">
        <v>2133</v>
      </c>
      <c r="E408" s="46" t="s">
        <v>2134</v>
      </c>
      <c r="F408" s="47">
        <v>2700</v>
      </c>
      <c r="G408">
        <f t="shared" si="6"/>
        <v>1889.9999999999998</v>
      </c>
    </row>
    <row r="409" spans="1:7" ht="15">
      <c r="A409" s="44">
        <v>396</v>
      </c>
      <c r="B409" s="45" t="s">
        <v>268</v>
      </c>
      <c r="C409" s="2" t="s">
        <v>1530</v>
      </c>
      <c r="D409" s="44" t="s">
        <v>2146</v>
      </c>
      <c r="E409" s="46" t="s">
        <v>2206</v>
      </c>
      <c r="F409" s="47">
        <v>3800</v>
      </c>
      <c r="G409">
        <f t="shared" si="6"/>
        <v>2660</v>
      </c>
    </row>
    <row r="410" spans="1:7" ht="15">
      <c r="A410" s="44">
        <v>397</v>
      </c>
      <c r="B410" s="45" t="s">
        <v>269</v>
      </c>
      <c r="C410" s="2" t="s">
        <v>1509</v>
      </c>
      <c r="D410" s="44" t="s">
        <v>2133</v>
      </c>
      <c r="E410" s="46" t="s">
        <v>2134</v>
      </c>
      <c r="F410" s="47">
        <v>2700</v>
      </c>
      <c r="G410">
        <f t="shared" si="6"/>
        <v>1889.9999999999998</v>
      </c>
    </row>
    <row r="411" spans="1:7" ht="15">
      <c r="A411" s="44">
        <v>398</v>
      </c>
      <c r="B411" s="45" t="s">
        <v>270</v>
      </c>
      <c r="C411" s="2" t="s">
        <v>1534</v>
      </c>
      <c r="D411" s="44" t="s">
        <v>2133</v>
      </c>
      <c r="E411" s="46" t="s">
        <v>2134</v>
      </c>
      <c r="F411" s="47">
        <v>1500</v>
      </c>
      <c r="G411">
        <f t="shared" si="6"/>
        <v>1050</v>
      </c>
    </row>
    <row r="412" spans="1:7" ht="27">
      <c r="A412" s="44">
        <v>399</v>
      </c>
      <c r="B412" s="45" t="s">
        <v>2507</v>
      </c>
      <c r="C412" s="2" t="s">
        <v>1536</v>
      </c>
      <c r="D412" s="44" t="s">
        <v>2508</v>
      </c>
      <c r="E412" s="46" t="s">
        <v>2509</v>
      </c>
      <c r="F412" s="47">
        <v>1500</v>
      </c>
      <c r="G412">
        <f t="shared" si="6"/>
        <v>1050</v>
      </c>
    </row>
    <row r="413" spans="1:7" ht="15">
      <c r="A413" s="44">
        <v>400</v>
      </c>
      <c r="B413" s="45" t="s">
        <v>271</v>
      </c>
      <c r="C413" s="2" t="s">
        <v>2510</v>
      </c>
      <c r="D413" s="44" t="s">
        <v>2133</v>
      </c>
      <c r="E413" s="46" t="s">
        <v>2134</v>
      </c>
      <c r="F413" s="47">
        <v>6500</v>
      </c>
      <c r="G413">
        <f t="shared" si="6"/>
        <v>4550</v>
      </c>
    </row>
    <row r="414" spans="1:7" ht="15">
      <c r="A414" s="48"/>
      <c r="B414" s="49" t="s">
        <v>2511</v>
      </c>
      <c r="C414" s="49" t="s">
        <v>2512</v>
      </c>
      <c r="D414" s="48"/>
      <c r="E414" s="48"/>
      <c r="F414" s="50"/>
      <c r="G414">
        <f t="shared" si="6"/>
        <v>0</v>
      </c>
    </row>
    <row r="415" spans="1:7" ht="27">
      <c r="A415" s="44">
        <v>401</v>
      </c>
      <c r="B415" s="45" t="s">
        <v>2513</v>
      </c>
      <c r="C415" s="2" t="s">
        <v>2514</v>
      </c>
      <c r="D415" s="44" t="s">
        <v>2133</v>
      </c>
      <c r="E415" s="46" t="s">
        <v>2134</v>
      </c>
      <c r="F415" s="47">
        <v>40000</v>
      </c>
      <c r="G415">
        <f t="shared" si="6"/>
        <v>28000</v>
      </c>
    </row>
    <row r="416" spans="1:7" ht="27">
      <c r="A416" s="44">
        <v>402</v>
      </c>
      <c r="B416" s="45" t="s">
        <v>2515</v>
      </c>
      <c r="C416" s="2" t="s">
        <v>1539</v>
      </c>
      <c r="D416" s="44" t="s">
        <v>2133</v>
      </c>
      <c r="E416" s="46" t="s">
        <v>2134</v>
      </c>
      <c r="F416" s="47">
        <v>6000</v>
      </c>
      <c r="G416">
        <f t="shared" si="6"/>
        <v>4200</v>
      </c>
    </row>
    <row r="417" spans="1:7" ht="15">
      <c r="A417" s="44">
        <v>403</v>
      </c>
      <c r="B417" s="45" t="s">
        <v>2516</v>
      </c>
      <c r="C417" s="2" t="s">
        <v>2517</v>
      </c>
      <c r="D417" s="44" t="s">
        <v>2133</v>
      </c>
      <c r="E417" s="46" t="s">
        <v>2134</v>
      </c>
      <c r="F417" s="47">
        <v>1500</v>
      </c>
      <c r="G417">
        <f t="shared" si="6"/>
        <v>1050</v>
      </c>
    </row>
    <row r="418" spans="1:7" ht="15">
      <c r="A418" s="44">
        <v>404</v>
      </c>
      <c r="B418" s="45" t="s">
        <v>272</v>
      </c>
      <c r="C418" s="2" t="s">
        <v>1540</v>
      </c>
      <c r="D418" s="44" t="s">
        <v>2133</v>
      </c>
      <c r="E418" s="46" t="s">
        <v>2134</v>
      </c>
      <c r="F418" s="47">
        <v>3800</v>
      </c>
      <c r="G418">
        <f t="shared" si="6"/>
        <v>2660</v>
      </c>
    </row>
    <row r="419" spans="1:7" ht="27">
      <c r="A419" s="44">
        <v>405</v>
      </c>
      <c r="B419" s="45" t="s">
        <v>273</v>
      </c>
      <c r="C419" s="55" t="s">
        <v>1541</v>
      </c>
      <c r="D419" s="44" t="s">
        <v>2133</v>
      </c>
      <c r="E419" s="46" t="s">
        <v>2134</v>
      </c>
      <c r="F419" s="47">
        <v>4900</v>
      </c>
      <c r="G419">
        <f t="shared" si="6"/>
        <v>3430</v>
      </c>
    </row>
    <row r="420" spans="1:7" ht="15">
      <c r="A420" s="44">
        <v>406</v>
      </c>
      <c r="B420" s="45" t="s">
        <v>274</v>
      </c>
      <c r="C420" s="2" t="s">
        <v>1542</v>
      </c>
      <c r="D420" s="44" t="s">
        <v>2133</v>
      </c>
      <c r="E420" s="46" t="s">
        <v>2134</v>
      </c>
      <c r="F420" s="47">
        <v>3500</v>
      </c>
      <c r="G420">
        <f t="shared" si="6"/>
        <v>2450</v>
      </c>
    </row>
    <row r="421" spans="1:7" ht="15">
      <c r="A421" s="44">
        <v>407</v>
      </c>
      <c r="B421" s="45" t="s">
        <v>275</v>
      </c>
      <c r="C421" s="2" t="s">
        <v>1543</v>
      </c>
      <c r="D421" s="44" t="s">
        <v>2133</v>
      </c>
      <c r="E421" s="46" t="s">
        <v>2134</v>
      </c>
      <c r="F421" s="47">
        <v>3500</v>
      </c>
      <c r="G421">
        <f t="shared" si="6"/>
        <v>2450</v>
      </c>
    </row>
    <row r="422" spans="1:7" ht="15">
      <c r="A422" s="44">
        <v>408</v>
      </c>
      <c r="B422" s="45" t="s">
        <v>2518</v>
      </c>
      <c r="C422" s="2" t="s">
        <v>1544</v>
      </c>
      <c r="D422" s="44" t="s">
        <v>2133</v>
      </c>
      <c r="E422" s="46" t="s">
        <v>2134</v>
      </c>
      <c r="F422" s="47">
        <v>6000</v>
      </c>
      <c r="G422">
        <f t="shared" si="6"/>
        <v>4200</v>
      </c>
    </row>
    <row r="423" spans="1:7" ht="15">
      <c r="A423" s="44">
        <v>409</v>
      </c>
      <c r="B423" s="45" t="s">
        <v>276</v>
      </c>
      <c r="C423" s="2" t="s">
        <v>2519</v>
      </c>
      <c r="D423" s="44" t="s">
        <v>2133</v>
      </c>
      <c r="E423" s="46" t="s">
        <v>2134</v>
      </c>
      <c r="F423" s="47">
        <v>1500</v>
      </c>
      <c r="G423">
        <f t="shared" si="6"/>
        <v>1050</v>
      </c>
    </row>
    <row r="424" spans="1:7" ht="15">
      <c r="A424" s="44">
        <v>410</v>
      </c>
      <c r="B424" s="45" t="s">
        <v>277</v>
      </c>
      <c r="C424" s="2" t="s">
        <v>2520</v>
      </c>
      <c r="D424" s="44" t="s">
        <v>2133</v>
      </c>
      <c r="E424" s="46" t="s">
        <v>2134</v>
      </c>
      <c r="F424" s="47">
        <v>1500</v>
      </c>
      <c r="G424">
        <f t="shared" si="6"/>
        <v>1050</v>
      </c>
    </row>
    <row r="425" spans="1:7" ht="15">
      <c r="A425" s="44">
        <v>411</v>
      </c>
      <c r="B425" s="45" t="s">
        <v>2521</v>
      </c>
      <c r="C425" s="2" t="s">
        <v>2522</v>
      </c>
      <c r="D425" s="44" t="s">
        <v>2133</v>
      </c>
      <c r="E425" s="46" t="s">
        <v>2134</v>
      </c>
      <c r="F425" s="47">
        <v>1500</v>
      </c>
      <c r="G425">
        <f t="shared" si="6"/>
        <v>1050</v>
      </c>
    </row>
    <row r="426" spans="1:7" ht="15">
      <c r="A426" s="44">
        <v>412</v>
      </c>
      <c r="B426" s="45" t="s">
        <v>2523</v>
      </c>
      <c r="C426" s="2" t="s">
        <v>1550</v>
      </c>
      <c r="D426" s="44" t="s">
        <v>2133</v>
      </c>
      <c r="E426" s="46" t="s">
        <v>2134</v>
      </c>
      <c r="F426" s="47">
        <v>1500</v>
      </c>
      <c r="G426">
        <f t="shared" si="6"/>
        <v>1050</v>
      </c>
    </row>
    <row r="427" spans="1:7" ht="15">
      <c r="A427" s="44">
        <v>413</v>
      </c>
      <c r="B427" s="45" t="s">
        <v>278</v>
      </c>
      <c r="C427" s="2" t="s">
        <v>1551</v>
      </c>
      <c r="D427" s="44" t="s">
        <v>2133</v>
      </c>
      <c r="E427" s="46" t="s">
        <v>2134</v>
      </c>
      <c r="F427" s="47">
        <v>3500</v>
      </c>
      <c r="G427">
        <f t="shared" si="6"/>
        <v>2450</v>
      </c>
    </row>
    <row r="428" spans="1:7" ht="15">
      <c r="A428" s="44">
        <v>414</v>
      </c>
      <c r="B428" s="45" t="s">
        <v>279</v>
      </c>
      <c r="C428" s="2" t="s">
        <v>1552</v>
      </c>
      <c r="D428" s="44" t="s">
        <v>2133</v>
      </c>
      <c r="E428" s="46" t="s">
        <v>2134</v>
      </c>
      <c r="F428" s="47">
        <v>35000</v>
      </c>
      <c r="G428">
        <f t="shared" si="6"/>
        <v>24500</v>
      </c>
    </row>
    <row r="429" spans="1:7" ht="15">
      <c r="A429" s="44">
        <v>415</v>
      </c>
      <c r="B429" s="45" t="s">
        <v>280</v>
      </c>
      <c r="C429" s="2" t="s">
        <v>1553</v>
      </c>
      <c r="D429" s="44" t="s">
        <v>2133</v>
      </c>
      <c r="E429" s="46" t="s">
        <v>2134</v>
      </c>
      <c r="F429" s="47">
        <v>1000</v>
      </c>
      <c r="G429">
        <f t="shared" si="6"/>
        <v>700</v>
      </c>
    </row>
    <row r="430" spans="1:7" ht="15">
      <c r="A430" s="44">
        <v>416</v>
      </c>
      <c r="B430" s="45" t="s">
        <v>281</v>
      </c>
      <c r="C430" s="2" t="s">
        <v>1554</v>
      </c>
      <c r="D430" s="44" t="s">
        <v>2133</v>
      </c>
      <c r="E430" s="46" t="s">
        <v>2134</v>
      </c>
      <c r="F430" s="47">
        <v>6000</v>
      </c>
      <c r="G430">
        <f t="shared" si="6"/>
        <v>4200</v>
      </c>
    </row>
    <row r="431" spans="1:7" ht="15">
      <c r="A431" s="44">
        <v>417</v>
      </c>
      <c r="B431" s="45" t="s">
        <v>282</v>
      </c>
      <c r="C431" s="2" t="s">
        <v>1555</v>
      </c>
      <c r="D431" s="44" t="s">
        <v>2133</v>
      </c>
      <c r="E431" s="46" t="s">
        <v>2134</v>
      </c>
      <c r="F431" s="47">
        <v>28000</v>
      </c>
      <c r="G431">
        <f t="shared" si="6"/>
        <v>19600</v>
      </c>
    </row>
    <row r="432" spans="1:7" ht="15">
      <c r="A432" s="44">
        <v>418</v>
      </c>
      <c r="B432" s="45" t="s">
        <v>283</v>
      </c>
      <c r="C432" s="2" t="s">
        <v>1556</v>
      </c>
      <c r="D432" s="44" t="s">
        <v>2133</v>
      </c>
      <c r="E432" s="46" t="s">
        <v>2134</v>
      </c>
      <c r="F432" s="47">
        <v>5500</v>
      </c>
      <c r="G432">
        <f t="shared" si="6"/>
        <v>3849.9999999999995</v>
      </c>
    </row>
    <row r="433" spans="1:7" ht="15">
      <c r="A433" s="44">
        <v>419</v>
      </c>
      <c r="B433" s="45" t="s">
        <v>284</v>
      </c>
      <c r="C433" s="2" t="s">
        <v>1557</v>
      </c>
      <c r="D433" s="44" t="s">
        <v>2133</v>
      </c>
      <c r="E433" s="46" t="s">
        <v>2134</v>
      </c>
      <c r="F433" s="47">
        <v>6500</v>
      </c>
      <c r="G433">
        <f t="shared" si="6"/>
        <v>4550</v>
      </c>
    </row>
    <row r="434" spans="1:7" ht="27">
      <c r="A434" s="44">
        <v>420</v>
      </c>
      <c r="B434" s="45" t="s">
        <v>285</v>
      </c>
      <c r="C434" s="2" t="s">
        <v>1558</v>
      </c>
      <c r="D434" s="44" t="s">
        <v>2133</v>
      </c>
      <c r="E434" s="46" t="s">
        <v>2134</v>
      </c>
      <c r="F434" s="47">
        <v>5500</v>
      </c>
      <c r="G434">
        <f t="shared" si="6"/>
        <v>3849.9999999999995</v>
      </c>
    </row>
    <row r="435" spans="1:7" ht="15">
      <c r="A435" s="44">
        <v>421</v>
      </c>
      <c r="B435" s="45" t="s">
        <v>286</v>
      </c>
      <c r="C435" s="2" t="s">
        <v>1560</v>
      </c>
      <c r="D435" s="44" t="s">
        <v>2133</v>
      </c>
      <c r="E435" s="46" t="s">
        <v>2134</v>
      </c>
      <c r="F435" s="47">
        <v>6000</v>
      </c>
      <c r="G435">
        <f t="shared" si="6"/>
        <v>4200</v>
      </c>
    </row>
    <row r="436" spans="1:7" ht="15">
      <c r="A436" s="44">
        <v>422</v>
      </c>
      <c r="B436" s="45" t="s">
        <v>287</v>
      </c>
      <c r="C436" s="2" t="s">
        <v>1501</v>
      </c>
      <c r="D436" s="44" t="s">
        <v>2133</v>
      </c>
      <c r="E436" s="46" t="s">
        <v>2134</v>
      </c>
      <c r="F436" s="47">
        <v>5500</v>
      </c>
      <c r="G436">
        <f t="shared" si="6"/>
        <v>3849.9999999999995</v>
      </c>
    </row>
    <row r="437" spans="1:7" ht="15">
      <c r="A437" s="44">
        <v>423</v>
      </c>
      <c r="B437" s="45" t="s">
        <v>288</v>
      </c>
      <c r="C437" s="2" t="s">
        <v>1502</v>
      </c>
      <c r="D437" s="44" t="s">
        <v>2133</v>
      </c>
      <c r="E437" s="46" t="s">
        <v>2134</v>
      </c>
      <c r="F437" s="47">
        <v>3800</v>
      </c>
      <c r="G437">
        <f t="shared" si="6"/>
        <v>2660</v>
      </c>
    </row>
    <row r="438" spans="1:7" ht="15">
      <c r="A438" s="44">
        <v>424</v>
      </c>
      <c r="B438" s="45" t="s">
        <v>289</v>
      </c>
      <c r="C438" s="2" t="s">
        <v>1503</v>
      </c>
      <c r="D438" s="44" t="s">
        <v>2133</v>
      </c>
      <c r="E438" s="46" t="s">
        <v>2134</v>
      </c>
      <c r="F438" s="47">
        <v>5500</v>
      </c>
      <c r="G438">
        <f t="shared" si="6"/>
        <v>3849.9999999999995</v>
      </c>
    </row>
    <row r="439" spans="1:7" ht="15">
      <c r="A439" s="44">
        <v>425</v>
      </c>
      <c r="B439" s="45" t="s">
        <v>290</v>
      </c>
      <c r="C439" s="2" t="s">
        <v>1505</v>
      </c>
      <c r="D439" s="44" t="s">
        <v>2133</v>
      </c>
      <c r="E439" s="46" t="s">
        <v>2134</v>
      </c>
      <c r="F439" s="47">
        <v>6000</v>
      </c>
      <c r="G439">
        <f t="shared" si="6"/>
        <v>4200</v>
      </c>
    </row>
    <row r="440" spans="1:7" ht="15">
      <c r="A440" s="44">
        <v>426</v>
      </c>
      <c r="B440" s="45" t="s">
        <v>291</v>
      </c>
      <c r="C440" s="2" t="s">
        <v>2524</v>
      </c>
      <c r="D440" s="44" t="s">
        <v>2133</v>
      </c>
      <c r="E440" s="46" t="s">
        <v>2134</v>
      </c>
      <c r="F440" s="47">
        <v>3500</v>
      </c>
      <c r="G440">
        <f t="shared" si="6"/>
        <v>2450</v>
      </c>
    </row>
    <row r="441" spans="1:7" ht="15">
      <c r="A441" s="44">
        <v>427</v>
      </c>
      <c r="B441" s="45" t="s">
        <v>292</v>
      </c>
      <c r="C441" s="2" t="s">
        <v>1508</v>
      </c>
      <c r="D441" s="44" t="s">
        <v>2133</v>
      </c>
      <c r="E441" s="46" t="s">
        <v>2134</v>
      </c>
      <c r="F441" s="47">
        <v>1500</v>
      </c>
      <c r="G441">
        <f t="shared" si="6"/>
        <v>1050</v>
      </c>
    </row>
    <row r="442" spans="1:7" ht="15">
      <c r="A442" s="44">
        <v>428</v>
      </c>
      <c r="B442" s="45" t="s">
        <v>269</v>
      </c>
      <c r="C442" s="2" t="s">
        <v>1509</v>
      </c>
      <c r="D442" s="44" t="s">
        <v>2133</v>
      </c>
      <c r="E442" s="46" t="s">
        <v>2134</v>
      </c>
      <c r="F442" s="47">
        <v>6500</v>
      </c>
      <c r="G442">
        <f t="shared" si="6"/>
        <v>4550</v>
      </c>
    </row>
    <row r="443" spans="1:7" ht="15">
      <c r="A443" s="44">
        <v>429</v>
      </c>
      <c r="B443" s="45" t="s">
        <v>293</v>
      </c>
      <c r="C443" s="2" t="s">
        <v>1510</v>
      </c>
      <c r="D443" s="44" t="s">
        <v>2133</v>
      </c>
      <c r="E443" s="46" t="s">
        <v>2134</v>
      </c>
      <c r="F443" s="47">
        <v>3500</v>
      </c>
      <c r="G443">
        <f t="shared" si="6"/>
        <v>2450</v>
      </c>
    </row>
    <row r="444" spans="1:7" ht="15">
      <c r="A444" s="44">
        <v>430</v>
      </c>
      <c r="B444" s="45" t="s">
        <v>2525</v>
      </c>
      <c r="C444" s="2" t="s">
        <v>2526</v>
      </c>
      <c r="D444" s="44" t="s">
        <v>2133</v>
      </c>
      <c r="E444" s="46" t="s">
        <v>2134</v>
      </c>
      <c r="F444" s="47">
        <v>3800</v>
      </c>
      <c r="G444">
        <f t="shared" si="6"/>
        <v>2660</v>
      </c>
    </row>
    <row r="445" spans="1:7" ht="15">
      <c r="A445" s="44">
        <v>431</v>
      </c>
      <c r="B445" s="45" t="s">
        <v>2527</v>
      </c>
      <c r="C445" s="2" t="s">
        <v>2528</v>
      </c>
      <c r="D445" s="44" t="s">
        <v>2133</v>
      </c>
      <c r="E445" s="46" t="s">
        <v>2134</v>
      </c>
      <c r="F445" s="47">
        <v>1000</v>
      </c>
      <c r="G445">
        <f t="shared" si="6"/>
        <v>700</v>
      </c>
    </row>
    <row r="446" spans="1:7" ht="15">
      <c r="A446" s="44">
        <v>432</v>
      </c>
      <c r="B446" s="45" t="s">
        <v>2529</v>
      </c>
      <c r="C446" s="2" t="s">
        <v>2530</v>
      </c>
      <c r="D446" s="44" t="s">
        <v>2133</v>
      </c>
      <c r="E446" s="46" t="s">
        <v>2134</v>
      </c>
      <c r="F446" s="47">
        <v>1500</v>
      </c>
      <c r="G446">
        <f t="shared" si="6"/>
        <v>1050</v>
      </c>
    </row>
    <row r="447" spans="1:7" ht="15">
      <c r="A447" s="44">
        <v>433</v>
      </c>
      <c r="B447" s="45" t="s">
        <v>2531</v>
      </c>
      <c r="C447" s="2" t="s">
        <v>2532</v>
      </c>
      <c r="D447" s="44" t="s">
        <v>2133</v>
      </c>
      <c r="E447" s="46" t="s">
        <v>2134</v>
      </c>
      <c r="F447" s="47">
        <v>1500</v>
      </c>
      <c r="G447">
        <f t="shared" si="6"/>
        <v>1050</v>
      </c>
    </row>
    <row r="448" spans="1:7" ht="15">
      <c r="A448" s="44">
        <v>434</v>
      </c>
      <c r="B448" s="45" t="s">
        <v>2533</v>
      </c>
      <c r="C448" s="2" t="s">
        <v>2534</v>
      </c>
      <c r="D448" s="44" t="s">
        <v>2133</v>
      </c>
      <c r="E448" s="46" t="s">
        <v>2134</v>
      </c>
      <c r="F448" s="47">
        <v>500</v>
      </c>
      <c r="G448">
        <f t="shared" si="6"/>
        <v>350</v>
      </c>
    </row>
    <row r="449" spans="1:7" ht="15">
      <c r="A449" s="44">
        <v>435</v>
      </c>
      <c r="B449" s="45" t="s">
        <v>2535</v>
      </c>
      <c r="C449" s="59" t="s">
        <v>2536</v>
      </c>
      <c r="D449" s="44" t="s">
        <v>2133</v>
      </c>
      <c r="E449" s="54" t="s">
        <v>2134</v>
      </c>
      <c r="F449" s="51"/>
      <c r="G449">
        <f t="shared" si="6"/>
        <v>0</v>
      </c>
    </row>
    <row r="450" spans="1:7" ht="15">
      <c r="A450" s="44">
        <v>436</v>
      </c>
      <c r="B450" s="45" t="s">
        <v>2537</v>
      </c>
      <c r="C450" s="59" t="s">
        <v>2538</v>
      </c>
      <c r="D450" s="44" t="s">
        <v>2133</v>
      </c>
      <c r="E450" s="54" t="s">
        <v>2134</v>
      </c>
      <c r="F450" s="47">
        <v>20000</v>
      </c>
      <c r="G450">
        <f t="shared" si="6"/>
        <v>14000</v>
      </c>
    </row>
    <row r="451" spans="1:7" ht="15">
      <c r="A451" s="44">
        <v>437</v>
      </c>
      <c r="B451" s="45" t="s">
        <v>2539</v>
      </c>
      <c r="C451" s="59" t="s">
        <v>2540</v>
      </c>
      <c r="D451" s="44" t="s">
        <v>2133</v>
      </c>
      <c r="E451" s="54" t="s">
        <v>2134</v>
      </c>
      <c r="F451" s="60"/>
      <c r="G451">
        <f t="shared" ref="G451:G514" si="7">+F451*0.7</f>
        <v>0</v>
      </c>
    </row>
    <row r="452" spans="1:7" ht="15">
      <c r="A452" s="44">
        <v>438</v>
      </c>
      <c r="B452" s="45" t="s">
        <v>2541</v>
      </c>
      <c r="C452" s="59" t="s">
        <v>2542</v>
      </c>
      <c r="D452" s="44" t="s">
        <v>2543</v>
      </c>
      <c r="E452" s="54" t="s">
        <v>2544</v>
      </c>
      <c r="F452" s="47">
        <v>18000</v>
      </c>
      <c r="G452">
        <f t="shared" si="7"/>
        <v>12600</v>
      </c>
    </row>
    <row r="453" spans="1:7" ht="15">
      <c r="A453" s="44">
        <v>439</v>
      </c>
      <c r="B453" s="45" t="s">
        <v>2545</v>
      </c>
      <c r="C453" s="59" t="s">
        <v>2546</v>
      </c>
      <c r="D453" s="44" t="s">
        <v>2547</v>
      </c>
      <c r="E453" s="54" t="s">
        <v>2548</v>
      </c>
      <c r="F453" s="47">
        <v>50000</v>
      </c>
      <c r="G453">
        <f t="shared" si="7"/>
        <v>35000</v>
      </c>
    </row>
    <row r="454" spans="1:7" ht="15">
      <c r="A454" s="44">
        <v>440</v>
      </c>
      <c r="B454" s="45" t="s">
        <v>2549</v>
      </c>
      <c r="C454" s="59" t="s">
        <v>2550</v>
      </c>
      <c r="D454" s="44" t="s">
        <v>2133</v>
      </c>
      <c r="E454" s="54" t="s">
        <v>2134</v>
      </c>
      <c r="F454" s="47">
        <v>5500</v>
      </c>
      <c r="G454">
        <f t="shared" si="7"/>
        <v>3849.9999999999995</v>
      </c>
    </row>
    <row r="455" spans="1:7" ht="15">
      <c r="A455" s="61"/>
      <c r="B455" s="62" t="s">
        <v>2551</v>
      </c>
      <c r="C455" s="62" t="s">
        <v>2118</v>
      </c>
      <c r="D455" s="63"/>
      <c r="E455" s="63"/>
      <c r="F455" s="64"/>
      <c r="G455">
        <f t="shared" si="7"/>
        <v>0</v>
      </c>
    </row>
    <row r="456" spans="1:7" ht="15">
      <c r="A456" s="44">
        <v>1</v>
      </c>
      <c r="B456" s="45" t="s">
        <v>294</v>
      </c>
      <c r="C456" s="2" t="s">
        <v>1561</v>
      </c>
      <c r="D456" s="44" t="s">
        <v>2133</v>
      </c>
      <c r="E456" s="46" t="s">
        <v>2134</v>
      </c>
      <c r="F456" s="47">
        <v>140000</v>
      </c>
      <c r="G456">
        <f t="shared" si="7"/>
        <v>98000</v>
      </c>
    </row>
    <row r="457" spans="1:7" ht="15">
      <c r="A457" s="44">
        <v>2</v>
      </c>
      <c r="B457" s="45" t="s">
        <v>295</v>
      </c>
      <c r="C457" s="2" t="s">
        <v>1562</v>
      </c>
      <c r="D457" s="44" t="s">
        <v>2133</v>
      </c>
      <c r="E457" s="46" t="s">
        <v>2134</v>
      </c>
      <c r="F457" s="47">
        <v>119000</v>
      </c>
      <c r="G457">
        <f t="shared" si="7"/>
        <v>83300</v>
      </c>
    </row>
    <row r="458" spans="1:7" ht="15">
      <c r="A458" s="44">
        <v>3</v>
      </c>
      <c r="B458" s="45" t="s">
        <v>296</v>
      </c>
      <c r="C458" s="2" t="s">
        <v>1563</v>
      </c>
      <c r="D458" s="44" t="s">
        <v>2133</v>
      </c>
      <c r="E458" s="46" t="s">
        <v>2134</v>
      </c>
      <c r="F458" s="47">
        <v>6500</v>
      </c>
      <c r="G458">
        <f t="shared" si="7"/>
        <v>4550</v>
      </c>
    </row>
    <row r="459" spans="1:7" ht="15">
      <c r="A459" s="44">
        <v>4</v>
      </c>
      <c r="B459" s="45" t="s">
        <v>297</v>
      </c>
      <c r="C459" s="2" t="s">
        <v>1565</v>
      </c>
      <c r="D459" s="44" t="s">
        <v>2133</v>
      </c>
      <c r="E459" s="46" t="s">
        <v>2134</v>
      </c>
      <c r="F459" s="47">
        <v>2500</v>
      </c>
      <c r="G459">
        <f t="shared" si="7"/>
        <v>1750</v>
      </c>
    </row>
    <row r="460" spans="1:7" ht="15">
      <c r="A460" s="44">
        <v>5</v>
      </c>
      <c r="B460" s="45" t="s">
        <v>298</v>
      </c>
      <c r="C460" s="2" t="s">
        <v>1566</v>
      </c>
      <c r="D460" s="44" t="s">
        <v>2146</v>
      </c>
      <c r="E460" s="46" t="s">
        <v>2206</v>
      </c>
      <c r="F460" s="47">
        <v>9350</v>
      </c>
      <c r="G460">
        <f t="shared" si="7"/>
        <v>6545</v>
      </c>
    </row>
    <row r="461" spans="1:7" ht="15">
      <c r="A461" s="44">
        <v>6</v>
      </c>
      <c r="B461" s="45" t="s">
        <v>299</v>
      </c>
      <c r="C461" s="2" t="s">
        <v>1567</v>
      </c>
      <c r="D461" s="44" t="s">
        <v>2133</v>
      </c>
      <c r="E461" s="46" t="s">
        <v>2134</v>
      </c>
      <c r="F461" s="47">
        <v>3000</v>
      </c>
      <c r="G461">
        <f t="shared" si="7"/>
        <v>2100</v>
      </c>
    </row>
    <row r="462" spans="1:7" ht="15">
      <c r="A462" s="44">
        <v>7</v>
      </c>
      <c r="B462" s="45" t="s">
        <v>300</v>
      </c>
      <c r="C462" s="2" t="s">
        <v>1568</v>
      </c>
      <c r="D462" s="44" t="s">
        <v>2133</v>
      </c>
      <c r="E462" s="46" t="s">
        <v>2134</v>
      </c>
      <c r="F462" s="47">
        <v>2700</v>
      </c>
      <c r="G462">
        <f t="shared" si="7"/>
        <v>1889.9999999999998</v>
      </c>
    </row>
    <row r="463" spans="1:7" ht="15">
      <c r="A463" s="44">
        <v>8</v>
      </c>
      <c r="B463" s="45" t="s">
        <v>301</v>
      </c>
      <c r="C463" s="2" t="s">
        <v>1569</v>
      </c>
      <c r="D463" s="44" t="s">
        <v>2146</v>
      </c>
      <c r="E463" s="46" t="s">
        <v>2206</v>
      </c>
      <c r="F463" s="47">
        <v>800</v>
      </c>
      <c r="G463">
        <f t="shared" si="7"/>
        <v>560</v>
      </c>
    </row>
    <row r="464" spans="1:7" ht="15">
      <c r="A464" s="44">
        <v>9</v>
      </c>
      <c r="B464" s="45" t="s">
        <v>302</v>
      </c>
      <c r="C464" s="2" t="s">
        <v>1570</v>
      </c>
      <c r="D464" s="44" t="s">
        <v>2133</v>
      </c>
      <c r="E464" s="46" t="s">
        <v>2134</v>
      </c>
      <c r="F464" s="47">
        <v>1000</v>
      </c>
      <c r="G464">
        <f t="shared" si="7"/>
        <v>700</v>
      </c>
    </row>
    <row r="465" spans="1:7" ht="15">
      <c r="A465" s="44">
        <v>10</v>
      </c>
      <c r="B465" s="45" t="s">
        <v>303</v>
      </c>
      <c r="C465" s="2" t="s">
        <v>1571</v>
      </c>
      <c r="D465" s="44" t="s">
        <v>2133</v>
      </c>
      <c r="E465" s="46" t="s">
        <v>2134</v>
      </c>
      <c r="F465" s="47">
        <v>85000</v>
      </c>
      <c r="G465">
        <f t="shared" si="7"/>
        <v>59499.999999999993</v>
      </c>
    </row>
    <row r="466" spans="1:7" ht="15">
      <c r="A466" s="44">
        <v>11</v>
      </c>
      <c r="B466" s="45" t="s">
        <v>304</v>
      </c>
      <c r="C466" s="2" t="s">
        <v>2552</v>
      </c>
      <c r="D466" s="44" t="s">
        <v>2133</v>
      </c>
      <c r="E466" s="46" t="s">
        <v>2134</v>
      </c>
      <c r="F466" s="47">
        <v>1500</v>
      </c>
      <c r="G466">
        <f t="shared" si="7"/>
        <v>1050</v>
      </c>
    </row>
    <row r="467" spans="1:7" ht="15">
      <c r="A467" s="44">
        <v>12</v>
      </c>
      <c r="B467" s="45" t="s">
        <v>305</v>
      </c>
      <c r="C467" s="2" t="s">
        <v>1573</v>
      </c>
      <c r="D467" s="44" t="s">
        <v>2133</v>
      </c>
      <c r="E467" s="46" t="s">
        <v>2134</v>
      </c>
      <c r="F467" s="47">
        <v>1500</v>
      </c>
      <c r="G467">
        <f t="shared" si="7"/>
        <v>1050</v>
      </c>
    </row>
    <row r="468" spans="1:7" ht="15">
      <c r="A468" s="44">
        <v>13</v>
      </c>
      <c r="B468" s="45" t="s">
        <v>306</v>
      </c>
      <c r="C468" s="2" t="s">
        <v>1574</v>
      </c>
      <c r="D468" s="44" t="s">
        <v>2146</v>
      </c>
      <c r="E468" s="46" t="s">
        <v>2206</v>
      </c>
      <c r="F468" s="47">
        <v>2800</v>
      </c>
      <c r="G468">
        <f t="shared" si="7"/>
        <v>1959.9999999999998</v>
      </c>
    </row>
    <row r="469" spans="1:7" ht="15">
      <c r="A469" s="44">
        <v>14</v>
      </c>
      <c r="B469" s="45" t="s">
        <v>307</v>
      </c>
      <c r="C469" s="2" t="s">
        <v>1575</v>
      </c>
      <c r="D469" s="44" t="s">
        <v>2146</v>
      </c>
      <c r="E469" s="46" t="s">
        <v>2206</v>
      </c>
      <c r="F469" s="47">
        <v>2800</v>
      </c>
      <c r="G469">
        <f t="shared" si="7"/>
        <v>1959.9999999999998</v>
      </c>
    </row>
    <row r="470" spans="1:7" ht="15">
      <c r="A470" s="44">
        <v>15</v>
      </c>
      <c r="B470" s="45" t="s">
        <v>308</v>
      </c>
      <c r="C470" s="2" t="s">
        <v>2553</v>
      </c>
      <c r="D470" s="44" t="s">
        <v>2133</v>
      </c>
      <c r="E470" s="46" t="s">
        <v>2134</v>
      </c>
      <c r="F470" s="47">
        <v>7500</v>
      </c>
      <c r="G470">
        <f t="shared" si="7"/>
        <v>5250</v>
      </c>
    </row>
    <row r="471" spans="1:7" ht="15">
      <c r="A471" s="44">
        <v>16</v>
      </c>
      <c r="B471" s="45" t="s">
        <v>2554</v>
      </c>
      <c r="C471" s="2" t="s">
        <v>2555</v>
      </c>
      <c r="D471" s="44" t="s">
        <v>2146</v>
      </c>
      <c r="E471" s="46" t="s">
        <v>2206</v>
      </c>
      <c r="F471" s="47">
        <v>12000</v>
      </c>
      <c r="G471">
        <f t="shared" si="7"/>
        <v>8400</v>
      </c>
    </row>
    <row r="472" spans="1:7" ht="15">
      <c r="A472" s="44">
        <v>17</v>
      </c>
      <c r="B472" s="45" t="s">
        <v>309</v>
      </c>
      <c r="C472" s="2" t="s">
        <v>1579</v>
      </c>
      <c r="D472" s="44" t="s">
        <v>2133</v>
      </c>
      <c r="E472" s="46" t="s">
        <v>2134</v>
      </c>
      <c r="F472" s="47">
        <v>2000</v>
      </c>
      <c r="G472">
        <f t="shared" si="7"/>
        <v>1400</v>
      </c>
    </row>
    <row r="473" spans="1:7" ht="15">
      <c r="A473" s="44">
        <v>18</v>
      </c>
      <c r="B473" s="45" t="s">
        <v>310</v>
      </c>
      <c r="C473" s="2" t="s">
        <v>1580</v>
      </c>
      <c r="D473" s="44" t="s">
        <v>2133</v>
      </c>
      <c r="E473" s="46" t="s">
        <v>2134</v>
      </c>
      <c r="F473" s="47">
        <v>12000</v>
      </c>
      <c r="G473">
        <f t="shared" si="7"/>
        <v>8400</v>
      </c>
    </row>
    <row r="474" spans="1:7" ht="15">
      <c r="A474" s="44">
        <v>19</v>
      </c>
      <c r="B474" s="45" t="s">
        <v>311</v>
      </c>
      <c r="C474" s="2" t="s">
        <v>1581</v>
      </c>
      <c r="D474" s="44" t="s">
        <v>2133</v>
      </c>
      <c r="E474" s="46" t="s">
        <v>2134</v>
      </c>
      <c r="F474" s="47">
        <v>3500</v>
      </c>
      <c r="G474">
        <f t="shared" si="7"/>
        <v>2450</v>
      </c>
    </row>
    <row r="475" spans="1:7" ht="15">
      <c r="A475" s="44">
        <v>20</v>
      </c>
      <c r="B475" s="45" t="s">
        <v>312</v>
      </c>
      <c r="C475" s="2" t="s">
        <v>2556</v>
      </c>
      <c r="D475" s="44" t="s">
        <v>2133</v>
      </c>
      <c r="E475" s="46" t="s">
        <v>2134</v>
      </c>
      <c r="F475" s="47">
        <v>18000</v>
      </c>
      <c r="G475">
        <f t="shared" si="7"/>
        <v>12600</v>
      </c>
    </row>
    <row r="476" spans="1:7" ht="15">
      <c r="A476" s="44">
        <v>21</v>
      </c>
      <c r="B476" s="45" t="s">
        <v>313</v>
      </c>
      <c r="C476" s="2" t="s">
        <v>2557</v>
      </c>
      <c r="D476" s="44" t="s">
        <v>2133</v>
      </c>
      <c r="E476" s="46" t="s">
        <v>2134</v>
      </c>
      <c r="F476" s="47">
        <v>2800</v>
      </c>
      <c r="G476">
        <f t="shared" si="7"/>
        <v>1959.9999999999998</v>
      </c>
    </row>
    <row r="477" spans="1:7" ht="15">
      <c r="A477" s="44">
        <v>22</v>
      </c>
      <c r="B477" s="45" t="s">
        <v>314</v>
      </c>
      <c r="C477" s="2" t="s">
        <v>1586</v>
      </c>
      <c r="D477" s="44" t="s">
        <v>2133</v>
      </c>
      <c r="E477" s="46" t="s">
        <v>2134</v>
      </c>
      <c r="F477" s="47">
        <v>7300</v>
      </c>
      <c r="G477">
        <f t="shared" si="7"/>
        <v>5110</v>
      </c>
    </row>
    <row r="478" spans="1:7" ht="15">
      <c r="A478" s="44">
        <v>23</v>
      </c>
      <c r="B478" s="45" t="s">
        <v>315</v>
      </c>
      <c r="C478" s="2" t="s">
        <v>1588</v>
      </c>
      <c r="D478" s="44" t="s">
        <v>2133</v>
      </c>
      <c r="E478" s="46" t="s">
        <v>2134</v>
      </c>
      <c r="F478" s="47">
        <v>4500</v>
      </c>
      <c r="G478">
        <f t="shared" si="7"/>
        <v>3150</v>
      </c>
    </row>
    <row r="479" spans="1:7" ht="15">
      <c r="A479" s="44">
        <v>24</v>
      </c>
      <c r="B479" s="45" t="s">
        <v>2558</v>
      </c>
      <c r="C479" s="2" t="s">
        <v>2559</v>
      </c>
      <c r="D479" s="44" t="s">
        <v>2133</v>
      </c>
      <c r="E479" s="46" t="s">
        <v>2134</v>
      </c>
      <c r="F479" s="47">
        <v>3900</v>
      </c>
      <c r="G479">
        <f t="shared" si="7"/>
        <v>2730</v>
      </c>
    </row>
    <row r="480" spans="1:7" ht="15">
      <c r="A480" s="44">
        <v>25</v>
      </c>
      <c r="B480" s="45" t="s">
        <v>316</v>
      </c>
      <c r="C480" s="2" t="s">
        <v>2560</v>
      </c>
      <c r="D480" s="44" t="s">
        <v>2133</v>
      </c>
      <c r="E480" s="46" t="s">
        <v>2134</v>
      </c>
      <c r="F480" s="47">
        <v>8500</v>
      </c>
      <c r="G480">
        <f t="shared" si="7"/>
        <v>5950</v>
      </c>
    </row>
    <row r="481" spans="1:7" ht="15">
      <c r="A481" s="44">
        <v>26</v>
      </c>
      <c r="B481" s="45" t="s">
        <v>317</v>
      </c>
      <c r="C481" s="2" t="s">
        <v>1591</v>
      </c>
      <c r="D481" s="44" t="s">
        <v>2133</v>
      </c>
      <c r="E481" s="46" t="s">
        <v>2134</v>
      </c>
      <c r="F481" s="47">
        <v>2300</v>
      </c>
      <c r="G481">
        <f t="shared" si="7"/>
        <v>1610</v>
      </c>
    </row>
    <row r="482" spans="1:7" ht="15">
      <c r="A482" s="44">
        <v>27</v>
      </c>
      <c r="B482" s="45" t="s">
        <v>318</v>
      </c>
      <c r="C482" s="2" t="s">
        <v>1592</v>
      </c>
      <c r="D482" s="44" t="s">
        <v>2133</v>
      </c>
      <c r="E482" s="46" t="s">
        <v>2134</v>
      </c>
      <c r="F482" s="47">
        <v>4500</v>
      </c>
      <c r="G482">
        <f t="shared" si="7"/>
        <v>3150</v>
      </c>
    </row>
    <row r="483" spans="1:7" ht="15">
      <c r="A483" s="44">
        <v>28</v>
      </c>
      <c r="B483" s="45" t="s">
        <v>319</v>
      </c>
      <c r="C483" s="2" t="s">
        <v>1593</v>
      </c>
      <c r="D483" s="44" t="s">
        <v>2133</v>
      </c>
      <c r="E483" s="46" t="s">
        <v>2134</v>
      </c>
      <c r="F483" s="47">
        <v>4500</v>
      </c>
      <c r="G483">
        <f t="shared" si="7"/>
        <v>3150</v>
      </c>
    </row>
    <row r="484" spans="1:7" ht="15">
      <c r="A484" s="44">
        <v>29</v>
      </c>
      <c r="B484" s="45" t="s">
        <v>320</v>
      </c>
      <c r="C484" s="2" t="s">
        <v>1594</v>
      </c>
      <c r="D484" s="44" t="s">
        <v>2133</v>
      </c>
      <c r="E484" s="46" t="s">
        <v>2134</v>
      </c>
      <c r="F484" s="47">
        <v>2000</v>
      </c>
      <c r="G484">
        <f t="shared" si="7"/>
        <v>1400</v>
      </c>
    </row>
    <row r="485" spans="1:7" ht="15">
      <c r="A485" s="44">
        <v>30</v>
      </c>
      <c r="B485" s="45" t="s">
        <v>321</v>
      </c>
      <c r="C485" s="2" t="s">
        <v>1595</v>
      </c>
      <c r="D485" s="44" t="s">
        <v>2133</v>
      </c>
      <c r="E485" s="46" t="s">
        <v>2134</v>
      </c>
      <c r="F485" s="47">
        <v>2300</v>
      </c>
      <c r="G485">
        <f t="shared" si="7"/>
        <v>1610</v>
      </c>
    </row>
    <row r="486" spans="1:7" ht="15">
      <c r="A486" s="44">
        <v>31</v>
      </c>
      <c r="B486" s="45" t="s">
        <v>322</v>
      </c>
      <c r="C486" s="2" t="s">
        <v>1596</v>
      </c>
      <c r="D486" s="44" t="s">
        <v>2133</v>
      </c>
      <c r="E486" s="46" t="s">
        <v>2134</v>
      </c>
      <c r="F486" s="47">
        <v>1500</v>
      </c>
      <c r="G486">
        <f t="shared" si="7"/>
        <v>1050</v>
      </c>
    </row>
    <row r="487" spans="1:7" ht="15">
      <c r="A487" s="44">
        <v>32</v>
      </c>
      <c r="B487" s="45" t="s">
        <v>323</v>
      </c>
      <c r="C487" s="2" t="s">
        <v>1597</v>
      </c>
      <c r="D487" s="44" t="s">
        <v>2133</v>
      </c>
      <c r="E487" s="46" t="s">
        <v>2134</v>
      </c>
      <c r="F487" s="47">
        <v>12500</v>
      </c>
      <c r="G487">
        <f t="shared" si="7"/>
        <v>8750</v>
      </c>
    </row>
    <row r="488" spans="1:7" ht="15">
      <c r="A488" s="44">
        <v>33</v>
      </c>
      <c r="B488" s="45" t="s">
        <v>324</v>
      </c>
      <c r="C488" s="2" t="s">
        <v>1598</v>
      </c>
      <c r="D488" s="44" t="s">
        <v>2133</v>
      </c>
      <c r="E488" s="46" t="s">
        <v>2134</v>
      </c>
      <c r="F488" s="47">
        <v>12500</v>
      </c>
      <c r="G488">
        <f t="shared" si="7"/>
        <v>8750</v>
      </c>
    </row>
    <row r="489" spans="1:7" ht="15">
      <c r="A489" s="44">
        <v>34</v>
      </c>
      <c r="B489" s="45" t="s">
        <v>325</v>
      </c>
      <c r="C489" s="2" t="s">
        <v>1599</v>
      </c>
      <c r="D489" s="44" t="s">
        <v>2133</v>
      </c>
      <c r="E489" s="46" t="s">
        <v>2134</v>
      </c>
      <c r="F489" s="47">
        <v>1500</v>
      </c>
      <c r="G489">
        <f t="shared" si="7"/>
        <v>1050</v>
      </c>
    </row>
    <row r="490" spans="1:7" ht="15">
      <c r="A490" s="44">
        <v>35</v>
      </c>
      <c r="B490" s="45" t="s">
        <v>326</v>
      </c>
      <c r="C490" s="2" t="s">
        <v>1600</v>
      </c>
      <c r="D490" s="44" t="s">
        <v>2133</v>
      </c>
      <c r="E490" s="46" t="s">
        <v>2134</v>
      </c>
      <c r="F490" s="47">
        <v>22500</v>
      </c>
      <c r="G490">
        <f t="shared" si="7"/>
        <v>15749.999999999998</v>
      </c>
    </row>
    <row r="491" spans="1:7" ht="15">
      <c r="A491" s="44">
        <v>36</v>
      </c>
      <c r="B491" s="45" t="s">
        <v>327</v>
      </c>
      <c r="C491" s="2" t="s">
        <v>1601</v>
      </c>
      <c r="D491" s="44" t="s">
        <v>2133</v>
      </c>
      <c r="E491" s="46" t="s">
        <v>2134</v>
      </c>
      <c r="F491" s="47">
        <v>12500</v>
      </c>
      <c r="G491">
        <f t="shared" si="7"/>
        <v>8750</v>
      </c>
    </row>
    <row r="492" spans="1:7" ht="15">
      <c r="A492" s="44">
        <v>37</v>
      </c>
      <c r="B492" s="45" t="s">
        <v>328</v>
      </c>
      <c r="C492" s="2" t="s">
        <v>1602</v>
      </c>
      <c r="D492" s="44" t="s">
        <v>2133</v>
      </c>
      <c r="E492" s="46" t="s">
        <v>2134</v>
      </c>
      <c r="F492" s="47">
        <v>7300</v>
      </c>
      <c r="G492">
        <f t="shared" si="7"/>
        <v>5110</v>
      </c>
    </row>
    <row r="493" spans="1:7" ht="15">
      <c r="A493" s="44">
        <v>38</v>
      </c>
      <c r="B493" s="45" t="s">
        <v>329</v>
      </c>
      <c r="C493" s="2" t="s">
        <v>1603</v>
      </c>
      <c r="D493" s="44" t="s">
        <v>2133</v>
      </c>
      <c r="E493" s="46" t="s">
        <v>2134</v>
      </c>
      <c r="F493" s="47">
        <v>7300</v>
      </c>
      <c r="G493">
        <f t="shared" si="7"/>
        <v>5110</v>
      </c>
    </row>
    <row r="494" spans="1:7" ht="15">
      <c r="A494" s="44">
        <v>39</v>
      </c>
      <c r="B494" s="45" t="s">
        <v>330</v>
      </c>
      <c r="C494" s="2" t="s">
        <v>1604</v>
      </c>
      <c r="D494" s="44" t="s">
        <v>2133</v>
      </c>
      <c r="E494" s="46" t="s">
        <v>2134</v>
      </c>
      <c r="F494" s="47">
        <v>7300</v>
      </c>
      <c r="G494">
        <f t="shared" si="7"/>
        <v>5110</v>
      </c>
    </row>
    <row r="495" spans="1:7" ht="15">
      <c r="A495" s="44">
        <v>40</v>
      </c>
      <c r="B495" s="45" t="s">
        <v>2561</v>
      </c>
      <c r="C495" s="2" t="s">
        <v>1605</v>
      </c>
      <c r="D495" s="44" t="s">
        <v>2133</v>
      </c>
      <c r="E495" s="46" t="s">
        <v>2134</v>
      </c>
      <c r="F495" s="47">
        <v>7300</v>
      </c>
      <c r="G495">
        <f t="shared" si="7"/>
        <v>5110</v>
      </c>
    </row>
    <row r="496" spans="1:7" ht="15">
      <c r="A496" s="44">
        <v>41</v>
      </c>
      <c r="B496" s="45" t="s">
        <v>331</v>
      </c>
      <c r="C496" s="2" t="s">
        <v>1607</v>
      </c>
      <c r="D496" s="44" t="s">
        <v>2146</v>
      </c>
      <c r="E496" s="46" t="s">
        <v>2206</v>
      </c>
      <c r="F496" s="47">
        <v>500</v>
      </c>
      <c r="G496">
        <f t="shared" si="7"/>
        <v>350</v>
      </c>
    </row>
    <row r="497" spans="1:7" ht="15">
      <c r="A497" s="44">
        <v>42</v>
      </c>
      <c r="B497" s="45" t="s">
        <v>332</v>
      </c>
      <c r="C497" s="2" t="s">
        <v>1608</v>
      </c>
      <c r="D497" s="44" t="s">
        <v>2133</v>
      </c>
      <c r="E497" s="46" t="s">
        <v>2134</v>
      </c>
      <c r="F497" s="47">
        <v>2000</v>
      </c>
      <c r="G497">
        <f t="shared" si="7"/>
        <v>1400</v>
      </c>
    </row>
    <row r="498" spans="1:7" ht="15">
      <c r="A498" s="44">
        <v>43</v>
      </c>
      <c r="B498" s="45" t="s">
        <v>333</v>
      </c>
      <c r="C498" s="2" t="s">
        <v>1609</v>
      </c>
      <c r="D498" s="44" t="s">
        <v>2133</v>
      </c>
      <c r="E498" s="46" t="s">
        <v>2134</v>
      </c>
      <c r="F498" s="47">
        <v>1300</v>
      </c>
      <c r="G498">
        <f t="shared" si="7"/>
        <v>909.99999999999989</v>
      </c>
    </row>
    <row r="499" spans="1:7" ht="15">
      <c r="A499" s="44">
        <v>44</v>
      </c>
      <c r="B499" s="45" t="s">
        <v>2562</v>
      </c>
      <c r="C499" s="2" t="s">
        <v>2563</v>
      </c>
      <c r="D499" s="44" t="s">
        <v>2133</v>
      </c>
      <c r="E499" s="46" t="s">
        <v>2134</v>
      </c>
      <c r="F499" s="47">
        <v>9500</v>
      </c>
      <c r="G499">
        <f t="shared" si="7"/>
        <v>6650</v>
      </c>
    </row>
    <row r="500" spans="1:7" ht="15">
      <c r="A500" s="44">
        <v>45</v>
      </c>
      <c r="B500" s="45" t="s">
        <v>2564</v>
      </c>
      <c r="C500" s="2" t="s">
        <v>1611</v>
      </c>
      <c r="D500" s="44" t="s">
        <v>2133</v>
      </c>
      <c r="E500" s="46" t="s">
        <v>2134</v>
      </c>
      <c r="F500" s="47">
        <v>12500</v>
      </c>
      <c r="G500">
        <f t="shared" si="7"/>
        <v>8750</v>
      </c>
    </row>
    <row r="501" spans="1:7" ht="15">
      <c r="A501" s="44">
        <v>46</v>
      </c>
      <c r="B501" s="45" t="s">
        <v>334</v>
      </c>
      <c r="C501" s="2" t="s">
        <v>1612</v>
      </c>
      <c r="D501" s="44" t="s">
        <v>2133</v>
      </c>
      <c r="E501" s="46" t="s">
        <v>2134</v>
      </c>
      <c r="F501" s="47">
        <v>1500</v>
      </c>
      <c r="G501">
        <f t="shared" si="7"/>
        <v>1050</v>
      </c>
    </row>
    <row r="502" spans="1:7" ht="15">
      <c r="A502" s="44">
        <v>47</v>
      </c>
      <c r="B502" s="45" t="s">
        <v>335</v>
      </c>
      <c r="C502" s="2" t="s">
        <v>2565</v>
      </c>
      <c r="D502" s="44" t="s">
        <v>2133</v>
      </c>
      <c r="E502" s="46" t="s">
        <v>2134</v>
      </c>
      <c r="F502" s="47">
        <v>1500</v>
      </c>
      <c r="G502">
        <f t="shared" si="7"/>
        <v>1050</v>
      </c>
    </row>
    <row r="503" spans="1:7" ht="15">
      <c r="A503" s="44">
        <v>48</v>
      </c>
      <c r="B503" s="45" t="s">
        <v>336</v>
      </c>
      <c r="C503" s="2" t="s">
        <v>1614</v>
      </c>
      <c r="D503" s="44" t="s">
        <v>2133</v>
      </c>
      <c r="E503" s="46" t="s">
        <v>2134</v>
      </c>
      <c r="F503" s="47">
        <v>1300</v>
      </c>
      <c r="G503">
        <f t="shared" si="7"/>
        <v>909.99999999999989</v>
      </c>
    </row>
    <row r="504" spans="1:7" ht="15">
      <c r="A504" s="44">
        <v>49</v>
      </c>
      <c r="B504" s="45" t="s">
        <v>2566</v>
      </c>
      <c r="C504" s="2" t="s">
        <v>1615</v>
      </c>
      <c r="D504" s="44" t="s">
        <v>2133</v>
      </c>
      <c r="E504" s="46" t="s">
        <v>2134</v>
      </c>
      <c r="F504" s="47">
        <v>1500</v>
      </c>
      <c r="G504">
        <f t="shared" si="7"/>
        <v>1050</v>
      </c>
    </row>
    <row r="505" spans="1:7" ht="15">
      <c r="A505" s="44">
        <v>50</v>
      </c>
      <c r="B505" s="45" t="s">
        <v>337</v>
      </c>
      <c r="C505" s="2" t="s">
        <v>2567</v>
      </c>
      <c r="D505" s="44" t="s">
        <v>2133</v>
      </c>
      <c r="E505" s="46" t="s">
        <v>2134</v>
      </c>
      <c r="F505" s="47">
        <v>2800</v>
      </c>
      <c r="G505">
        <f t="shared" si="7"/>
        <v>1959.9999999999998</v>
      </c>
    </row>
    <row r="506" spans="1:7" ht="15">
      <c r="A506" s="44">
        <v>51</v>
      </c>
      <c r="B506" s="45" t="s">
        <v>338</v>
      </c>
      <c r="C506" s="2" t="s">
        <v>1617</v>
      </c>
      <c r="D506" s="44" t="s">
        <v>2133</v>
      </c>
      <c r="E506" s="46" t="s">
        <v>2134</v>
      </c>
      <c r="F506" s="47">
        <v>3300</v>
      </c>
      <c r="G506">
        <f t="shared" si="7"/>
        <v>2310</v>
      </c>
    </row>
    <row r="507" spans="1:7" ht="15">
      <c r="A507" s="44">
        <v>52</v>
      </c>
      <c r="B507" s="45" t="s">
        <v>339</v>
      </c>
      <c r="C507" s="2" t="s">
        <v>1618</v>
      </c>
      <c r="D507" s="44" t="s">
        <v>2133</v>
      </c>
      <c r="E507" s="46" t="s">
        <v>2134</v>
      </c>
      <c r="F507" s="47">
        <v>3300</v>
      </c>
      <c r="G507">
        <f t="shared" si="7"/>
        <v>2310</v>
      </c>
    </row>
    <row r="508" spans="1:7" ht="15">
      <c r="A508" s="44">
        <v>53</v>
      </c>
      <c r="B508" s="45" t="s">
        <v>340</v>
      </c>
      <c r="C508" s="2" t="s">
        <v>2568</v>
      </c>
      <c r="D508" s="44" t="s">
        <v>2133</v>
      </c>
      <c r="E508" s="46" t="s">
        <v>2134</v>
      </c>
      <c r="F508" s="47">
        <v>12500</v>
      </c>
      <c r="G508">
        <f t="shared" si="7"/>
        <v>8750</v>
      </c>
    </row>
    <row r="509" spans="1:7" ht="15">
      <c r="A509" s="44">
        <v>54</v>
      </c>
      <c r="B509" s="45" t="s">
        <v>341</v>
      </c>
      <c r="C509" s="2" t="s">
        <v>1619</v>
      </c>
      <c r="D509" s="44" t="s">
        <v>2133</v>
      </c>
      <c r="E509" s="46" t="s">
        <v>2134</v>
      </c>
      <c r="F509" s="47">
        <v>800</v>
      </c>
      <c r="G509">
        <f t="shared" si="7"/>
        <v>560</v>
      </c>
    </row>
    <row r="510" spans="1:7" ht="15">
      <c r="A510" s="44">
        <v>55</v>
      </c>
      <c r="B510" s="45" t="s">
        <v>342</v>
      </c>
      <c r="C510" s="2" t="s">
        <v>1648</v>
      </c>
      <c r="D510" s="44" t="s">
        <v>2133</v>
      </c>
      <c r="E510" s="46" t="s">
        <v>2134</v>
      </c>
      <c r="F510" s="47">
        <v>800</v>
      </c>
      <c r="G510">
        <f t="shared" si="7"/>
        <v>560</v>
      </c>
    </row>
    <row r="511" spans="1:7" ht="15">
      <c r="A511" s="44">
        <v>56</v>
      </c>
      <c r="B511" s="45" t="s">
        <v>343</v>
      </c>
      <c r="C511" s="2" t="s">
        <v>1620</v>
      </c>
      <c r="D511" s="44" t="s">
        <v>2133</v>
      </c>
      <c r="E511" s="46" t="s">
        <v>2134</v>
      </c>
      <c r="F511" s="47">
        <v>2800</v>
      </c>
      <c r="G511">
        <f t="shared" si="7"/>
        <v>1959.9999999999998</v>
      </c>
    </row>
    <row r="512" spans="1:7" ht="15">
      <c r="A512" s="44">
        <v>57</v>
      </c>
      <c r="B512" s="45" t="s">
        <v>344</v>
      </c>
      <c r="C512" s="2" t="s">
        <v>1621</v>
      </c>
      <c r="D512" s="44" t="s">
        <v>2133</v>
      </c>
      <c r="E512" s="46" t="s">
        <v>2134</v>
      </c>
      <c r="F512" s="47">
        <v>3900</v>
      </c>
      <c r="G512">
        <f t="shared" si="7"/>
        <v>2730</v>
      </c>
    </row>
    <row r="513" spans="1:7" ht="15">
      <c r="A513" s="44">
        <v>58</v>
      </c>
      <c r="B513" s="45" t="s">
        <v>345</v>
      </c>
      <c r="C513" s="2" t="s">
        <v>1622</v>
      </c>
      <c r="D513" s="44" t="s">
        <v>2133</v>
      </c>
      <c r="E513" s="46" t="s">
        <v>2134</v>
      </c>
      <c r="F513" s="47">
        <v>1500</v>
      </c>
      <c r="G513">
        <f t="shared" si="7"/>
        <v>1050</v>
      </c>
    </row>
    <row r="514" spans="1:7" ht="15">
      <c r="A514" s="44">
        <v>59</v>
      </c>
      <c r="B514" s="45" t="s">
        <v>2569</v>
      </c>
      <c r="C514" s="2" t="s">
        <v>1623</v>
      </c>
      <c r="D514" s="44" t="s">
        <v>2133</v>
      </c>
      <c r="E514" s="46" t="s">
        <v>2134</v>
      </c>
      <c r="F514" s="47">
        <v>2000</v>
      </c>
      <c r="G514">
        <f t="shared" si="7"/>
        <v>1400</v>
      </c>
    </row>
    <row r="515" spans="1:7" ht="15">
      <c r="A515" s="44">
        <v>60</v>
      </c>
      <c r="B515" s="45" t="s">
        <v>346</v>
      </c>
      <c r="C515" s="2" t="s">
        <v>1625</v>
      </c>
      <c r="D515" s="44" t="s">
        <v>2133</v>
      </c>
      <c r="E515" s="46" t="s">
        <v>2134</v>
      </c>
      <c r="F515" s="47">
        <v>21500</v>
      </c>
      <c r="G515">
        <f t="shared" ref="G515:G578" si="8">+F515*0.7</f>
        <v>15049.999999999998</v>
      </c>
    </row>
    <row r="516" spans="1:7" ht="15">
      <c r="A516" s="44">
        <v>61</v>
      </c>
      <c r="B516" s="45" t="s">
        <v>347</v>
      </c>
      <c r="C516" s="2" t="s">
        <v>2570</v>
      </c>
      <c r="D516" s="44" t="s">
        <v>2133</v>
      </c>
      <c r="E516" s="46" t="s">
        <v>2134</v>
      </c>
      <c r="F516" s="47">
        <v>16500</v>
      </c>
      <c r="G516">
        <f t="shared" si="8"/>
        <v>11550</v>
      </c>
    </row>
    <row r="517" spans="1:7" ht="15">
      <c r="A517" s="44">
        <v>62</v>
      </c>
      <c r="B517" s="45" t="s">
        <v>2571</v>
      </c>
      <c r="C517" s="2" t="s">
        <v>1627</v>
      </c>
      <c r="D517" s="44" t="s">
        <v>2133</v>
      </c>
      <c r="E517" s="46" t="s">
        <v>2134</v>
      </c>
      <c r="F517" s="47">
        <v>1000</v>
      </c>
      <c r="G517">
        <f t="shared" si="8"/>
        <v>700</v>
      </c>
    </row>
    <row r="518" spans="1:7" ht="15">
      <c r="A518" s="44">
        <v>63</v>
      </c>
      <c r="B518" s="45" t="s">
        <v>2572</v>
      </c>
      <c r="C518" s="2" t="s">
        <v>2573</v>
      </c>
      <c r="D518" s="44" t="s">
        <v>2133</v>
      </c>
      <c r="E518" s="46" t="s">
        <v>2134</v>
      </c>
      <c r="F518" s="47">
        <v>3400</v>
      </c>
      <c r="G518">
        <f t="shared" si="8"/>
        <v>2380</v>
      </c>
    </row>
    <row r="519" spans="1:7" ht="15">
      <c r="A519" s="44">
        <v>64</v>
      </c>
      <c r="B519" s="45" t="s">
        <v>348</v>
      </c>
      <c r="C519" s="2" t="s">
        <v>2574</v>
      </c>
      <c r="D519" s="44" t="s">
        <v>2133</v>
      </c>
      <c r="E519" s="46" t="s">
        <v>2134</v>
      </c>
      <c r="F519" s="47">
        <v>500</v>
      </c>
      <c r="G519">
        <f t="shared" si="8"/>
        <v>350</v>
      </c>
    </row>
    <row r="520" spans="1:7" ht="15">
      <c r="A520" s="44">
        <v>65</v>
      </c>
      <c r="B520" s="45" t="s">
        <v>2575</v>
      </c>
      <c r="C520" s="2" t="s">
        <v>2576</v>
      </c>
      <c r="D520" s="44" t="s">
        <v>2133</v>
      </c>
      <c r="E520" s="46" t="s">
        <v>2134</v>
      </c>
      <c r="F520" s="47">
        <v>2500</v>
      </c>
      <c r="G520">
        <f t="shared" si="8"/>
        <v>1750</v>
      </c>
    </row>
    <row r="521" spans="1:7" ht="15">
      <c r="A521" s="44">
        <v>66</v>
      </c>
      <c r="B521" s="45" t="s">
        <v>2577</v>
      </c>
      <c r="C521" s="52" t="s">
        <v>2578</v>
      </c>
      <c r="D521" s="44" t="s">
        <v>2133</v>
      </c>
      <c r="E521" s="46" t="s">
        <v>2134</v>
      </c>
      <c r="F521" s="47">
        <v>1300</v>
      </c>
      <c r="G521">
        <f t="shared" si="8"/>
        <v>909.99999999999989</v>
      </c>
    </row>
    <row r="522" spans="1:7" ht="15">
      <c r="A522" s="44">
        <v>67</v>
      </c>
      <c r="B522" s="45" t="s">
        <v>2579</v>
      </c>
      <c r="C522" s="52" t="s">
        <v>2580</v>
      </c>
      <c r="D522" s="44" t="s">
        <v>2133</v>
      </c>
      <c r="E522" s="46" t="s">
        <v>2134</v>
      </c>
      <c r="F522" s="47">
        <v>1300</v>
      </c>
      <c r="G522">
        <f t="shared" si="8"/>
        <v>909.99999999999989</v>
      </c>
    </row>
    <row r="523" spans="1:7" ht="15">
      <c r="A523" s="44">
        <v>68</v>
      </c>
      <c r="B523" s="45" t="s">
        <v>2581</v>
      </c>
      <c r="C523" s="52" t="s">
        <v>2582</v>
      </c>
      <c r="D523" s="44" t="s">
        <v>2133</v>
      </c>
      <c r="E523" s="46" t="s">
        <v>2134</v>
      </c>
      <c r="F523" s="47">
        <v>1300</v>
      </c>
      <c r="G523">
        <f t="shared" si="8"/>
        <v>909.99999999999989</v>
      </c>
    </row>
    <row r="524" spans="1:7" ht="15">
      <c r="A524" s="44">
        <v>69</v>
      </c>
      <c r="B524" s="45" t="s">
        <v>2583</v>
      </c>
      <c r="C524" s="52" t="s">
        <v>2584</v>
      </c>
      <c r="D524" s="44" t="s">
        <v>2133</v>
      </c>
      <c r="E524" s="46" t="s">
        <v>2134</v>
      </c>
      <c r="F524" s="47">
        <v>1300</v>
      </c>
      <c r="G524">
        <f t="shared" si="8"/>
        <v>909.99999999999989</v>
      </c>
    </row>
    <row r="525" spans="1:7" ht="15">
      <c r="A525" s="44">
        <v>70</v>
      </c>
      <c r="B525" s="45" t="s">
        <v>2585</v>
      </c>
      <c r="C525" s="52" t="s">
        <v>2586</v>
      </c>
      <c r="D525" s="44" t="s">
        <v>2133</v>
      </c>
      <c r="E525" s="46" t="s">
        <v>2134</v>
      </c>
      <c r="F525" s="47">
        <v>3900</v>
      </c>
      <c r="G525">
        <f t="shared" si="8"/>
        <v>2730</v>
      </c>
    </row>
    <row r="526" spans="1:7" ht="15">
      <c r="A526" s="44">
        <v>71</v>
      </c>
      <c r="B526" s="45" t="s">
        <v>2587</v>
      </c>
      <c r="C526" s="52" t="s">
        <v>2588</v>
      </c>
      <c r="D526" s="44" t="s">
        <v>2133</v>
      </c>
      <c r="E526" s="46" t="s">
        <v>2134</v>
      </c>
      <c r="F526" s="47">
        <v>11000</v>
      </c>
      <c r="G526">
        <f t="shared" si="8"/>
        <v>7699.9999999999991</v>
      </c>
    </row>
    <row r="527" spans="1:7" ht="15">
      <c r="A527" s="44">
        <v>72</v>
      </c>
      <c r="B527" s="45" t="s">
        <v>2589</v>
      </c>
      <c r="C527" s="52" t="s">
        <v>2590</v>
      </c>
      <c r="D527" s="44" t="s">
        <v>2133</v>
      </c>
      <c r="E527" s="46" t="s">
        <v>2134</v>
      </c>
      <c r="F527" s="47">
        <v>4000</v>
      </c>
      <c r="G527">
        <f t="shared" si="8"/>
        <v>2800</v>
      </c>
    </row>
    <row r="528" spans="1:7" ht="15">
      <c r="A528" s="44">
        <v>73</v>
      </c>
      <c r="B528" s="45" t="s">
        <v>2591</v>
      </c>
      <c r="C528" s="52" t="s">
        <v>2592</v>
      </c>
      <c r="D528" s="44" t="s">
        <v>2133</v>
      </c>
      <c r="E528" s="46" t="s">
        <v>2134</v>
      </c>
      <c r="F528" s="47">
        <v>1200</v>
      </c>
      <c r="G528">
        <f t="shared" si="8"/>
        <v>840</v>
      </c>
    </row>
    <row r="529" spans="1:7" ht="15">
      <c r="A529" s="44">
        <v>74</v>
      </c>
      <c r="B529" s="45" t="s">
        <v>2593</v>
      </c>
      <c r="C529" s="52" t="s">
        <v>2594</v>
      </c>
      <c r="D529" s="44" t="s">
        <v>2133</v>
      </c>
      <c r="E529" s="46" t="s">
        <v>2134</v>
      </c>
      <c r="F529" s="47">
        <v>8000</v>
      </c>
      <c r="G529">
        <f t="shared" si="8"/>
        <v>5600</v>
      </c>
    </row>
    <row r="530" spans="1:7" ht="15">
      <c r="A530" s="48"/>
      <c r="B530" s="49" t="s">
        <v>52</v>
      </c>
      <c r="C530" s="49" t="s">
        <v>2200</v>
      </c>
      <c r="D530" s="65"/>
      <c r="E530" s="65"/>
      <c r="F530" s="65"/>
      <c r="G530">
        <f t="shared" si="8"/>
        <v>0</v>
      </c>
    </row>
    <row r="531" spans="1:7" ht="15">
      <c r="A531" s="44">
        <v>75</v>
      </c>
      <c r="B531" s="45" t="s">
        <v>2595</v>
      </c>
      <c r="C531" s="2" t="s">
        <v>2596</v>
      </c>
      <c r="D531" s="44" t="s">
        <v>2597</v>
      </c>
      <c r="E531" s="46" t="s">
        <v>2134</v>
      </c>
      <c r="F531" s="47">
        <v>3000</v>
      </c>
      <c r="G531">
        <f t="shared" si="8"/>
        <v>2100</v>
      </c>
    </row>
    <row r="532" spans="1:7" ht="15">
      <c r="A532" s="44">
        <v>76</v>
      </c>
      <c r="B532" s="45" t="s">
        <v>2598</v>
      </c>
      <c r="C532" s="2" t="s">
        <v>2599</v>
      </c>
      <c r="D532" s="44" t="s">
        <v>2597</v>
      </c>
      <c r="E532" s="46" t="s">
        <v>2134</v>
      </c>
      <c r="F532" s="47">
        <v>4000</v>
      </c>
      <c r="G532">
        <f t="shared" si="8"/>
        <v>2800</v>
      </c>
    </row>
    <row r="533" spans="1:7" ht="15">
      <c r="A533" s="44">
        <v>77</v>
      </c>
      <c r="B533" s="45" t="s">
        <v>2600</v>
      </c>
      <c r="C533" s="2" t="s">
        <v>2601</v>
      </c>
      <c r="D533" s="44" t="s">
        <v>2602</v>
      </c>
      <c r="E533" s="46" t="s">
        <v>2603</v>
      </c>
      <c r="F533" s="47">
        <v>4500</v>
      </c>
      <c r="G533">
        <f t="shared" si="8"/>
        <v>3150</v>
      </c>
    </row>
    <row r="534" spans="1:7" ht="15">
      <c r="A534" s="44">
        <v>78</v>
      </c>
      <c r="B534" s="45" t="s">
        <v>349</v>
      </c>
      <c r="C534" s="2" t="s">
        <v>2604</v>
      </c>
      <c r="D534" s="44" t="s">
        <v>2133</v>
      </c>
      <c r="E534" s="46" t="s">
        <v>2134</v>
      </c>
      <c r="F534" s="47">
        <v>1500</v>
      </c>
      <c r="G534">
        <f t="shared" si="8"/>
        <v>1050</v>
      </c>
    </row>
    <row r="535" spans="1:7" ht="15">
      <c r="A535" s="44">
        <v>79</v>
      </c>
      <c r="B535" s="45" t="s">
        <v>350</v>
      </c>
      <c r="C535" s="2" t="s">
        <v>1646</v>
      </c>
      <c r="D535" s="44" t="s">
        <v>2133</v>
      </c>
      <c r="E535" s="46" t="s">
        <v>2134</v>
      </c>
      <c r="F535" s="47">
        <v>800</v>
      </c>
      <c r="G535">
        <f t="shared" si="8"/>
        <v>560</v>
      </c>
    </row>
    <row r="536" spans="1:7" ht="15">
      <c r="A536" s="44">
        <v>80</v>
      </c>
      <c r="B536" s="45" t="s">
        <v>351</v>
      </c>
      <c r="C536" s="2" t="s">
        <v>1649</v>
      </c>
      <c r="D536" s="44" t="s">
        <v>2133</v>
      </c>
      <c r="E536" s="46" t="s">
        <v>2134</v>
      </c>
      <c r="F536" s="47">
        <v>7500</v>
      </c>
      <c r="G536">
        <f t="shared" si="8"/>
        <v>5250</v>
      </c>
    </row>
    <row r="537" spans="1:7" ht="15">
      <c r="A537" s="44">
        <v>81</v>
      </c>
      <c r="B537" s="45" t="s">
        <v>352</v>
      </c>
      <c r="C537" s="2" t="s">
        <v>1650</v>
      </c>
      <c r="D537" s="44" t="s">
        <v>2133</v>
      </c>
      <c r="E537" s="46" t="s">
        <v>2134</v>
      </c>
      <c r="F537" s="47">
        <v>14500</v>
      </c>
      <c r="G537">
        <f t="shared" si="8"/>
        <v>10150</v>
      </c>
    </row>
    <row r="538" spans="1:7" ht="15">
      <c r="A538" s="44">
        <v>82</v>
      </c>
      <c r="B538" s="45" t="s">
        <v>353</v>
      </c>
      <c r="C538" s="2" t="s">
        <v>1652</v>
      </c>
      <c r="D538" s="44" t="s">
        <v>2133</v>
      </c>
      <c r="E538" s="46" t="s">
        <v>2134</v>
      </c>
      <c r="F538" s="47">
        <v>24800</v>
      </c>
      <c r="G538">
        <f t="shared" si="8"/>
        <v>17360</v>
      </c>
    </row>
    <row r="539" spans="1:7" ht="15">
      <c r="A539" s="44">
        <v>83</v>
      </c>
      <c r="B539" s="45" t="s">
        <v>354</v>
      </c>
      <c r="C539" s="2" t="s">
        <v>1654</v>
      </c>
      <c r="D539" s="44" t="s">
        <v>2133</v>
      </c>
      <c r="E539" s="46" t="s">
        <v>2134</v>
      </c>
      <c r="F539" s="47">
        <v>2900</v>
      </c>
      <c r="G539">
        <f t="shared" si="8"/>
        <v>2029.9999999999998</v>
      </c>
    </row>
    <row r="540" spans="1:7" ht="15">
      <c r="A540" s="44">
        <v>84</v>
      </c>
      <c r="B540" s="45" t="s">
        <v>355</v>
      </c>
      <c r="C540" s="2" t="s">
        <v>1656</v>
      </c>
      <c r="D540" s="44" t="s">
        <v>2133</v>
      </c>
      <c r="E540" s="46" t="s">
        <v>2134</v>
      </c>
      <c r="F540" s="47">
        <v>2900</v>
      </c>
      <c r="G540">
        <f t="shared" si="8"/>
        <v>2029.9999999999998</v>
      </c>
    </row>
    <row r="541" spans="1:7" ht="15">
      <c r="A541" s="44">
        <v>85</v>
      </c>
      <c r="B541" s="45" t="s">
        <v>356</v>
      </c>
      <c r="C541" s="2" t="s">
        <v>1658</v>
      </c>
      <c r="D541" s="44" t="s">
        <v>2133</v>
      </c>
      <c r="E541" s="46" t="s">
        <v>2134</v>
      </c>
      <c r="F541" s="47">
        <v>1500</v>
      </c>
      <c r="G541">
        <f t="shared" si="8"/>
        <v>1050</v>
      </c>
    </row>
    <row r="542" spans="1:7" ht="15">
      <c r="A542" s="44">
        <v>86</v>
      </c>
      <c r="B542" s="45" t="s">
        <v>357</v>
      </c>
      <c r="C542" s="2" t="s">
        <v>1660</v>
      </c>
      <c r="D542" s="44" t="s">
        <v>2133</v>
      </c>
      <c r="E542" s="46" t="s">
        <v>2134</v>
      </c>
      <c r="F542" s="47">
        <v>800</v>
      </c>
      <c r="G542">
        <f t="shared" si="8"/>
        <v>560</v>
      </c>
    </row>
    <row r="543" spans="1:7" ht="15">
      <c r="A543" s="44">
        <v>87</v>
      </c>
      <c r="B543" s="45" t="s">
        <v>358</v>
      </c>
      <c r="C543" s="2" t="s">
        <v>1661</v>
      </c>
      <c r="D543" s="44" t="s">
        <v>2133</v>
      </c>
      <c r="E543" s="46" t="s">
        <v>2134</v>
      </c>
      <c r="F543" s="47">
        <v>14500</v>
      </c>
      <c r="G543">
        <f t="shared" si="8"/>
        <v>10150</v>
      </c>
    </row>
    <row r="544" spans="1:7" ht="15">
      <c r="A544" s="44">
        <v>88</v>
      </c>
      <c r="B544" s="45" t="s">
        <v>359</v>
      </c>
      <c r="C544" s="2" t="s">
        <v>1662</v>
      </c>
      <c r="D544" s="44" t="s">
        <v>2133</v>
      </c>
      <c r="E544" s="46" t="s">
        <v>2134</v>
      </c>
      <c r="F544" s="47">
        <v>62000</v>
      </c>
      <c r="G544">
        <f t="shared" si="8"/>
        <v>43400</v>
      </c>
    </row>
    <row r="545" spans="1:7" ht="15">
      <c r="A545" s="44">
        <v>89</v>
      </c>
      <c r="B545" s="45" t="s">
        <v>2605</v>
      </c>
      <c r="C545" s="2" t="s">
        <v>2606</v>
      </c>
      <c r="D545" s="44" t="s">
        <v>2146</v>
      </c>
      <c r="E545" s="46" t="s">
        <v>2206</v>
      </c>
      <c r="F545" s="47">
        <v>6500</v>
      </c>
      <c r="G545">
        <f t="shared" si="8"/>
        <v>4550</v>
      </c>
    </row>
    <row r="546" spans="1:7" ht="15">
      <c r="A546" s="44">
        <v>90</v>
      </c>
      <c r="B546" s="45" t="s">
        <v>2607</v>
      </c>
      <c r="C546" s="2" t="s">
        <v>1664</v>
      </c>
      <c r="D546" s="44" t="s">
        <v>2146</v>
      </c>
      <c r="E546" s="46" t="s">
        <v>2206</v>
      </c>
      <c r="F546" s="47">
        <v>11500</v>
      </c>
      <c r="G546">
        <f t="shared" si="8"/>
        <v>8049.9999999999991</v>
      </c>
    </row>
    <row r="547" spans="1:7" ht="15">
      <c r="A547" s="44">
        <v>91</v>
      </c>
      <c r="B547" s="45" t="s">
        <v>360</v>
      </c>
      <c r="C547" s="2" t="s">
        <v>2608</v>
      </c>
      <c r="D547" s="44" t="s">
        <v>2146</v>
      </c>
      <c r="E547" s="46" t="s">
        <v>2206</v>
      </c>
      <c r="F547" s="47">
        <v>800</v>
      </c>
      <c r="G547">
        <f t="shared" si="8"/>
        <v>560</v>
      </c>
    </row>
    <row r="548" spans="1:7" ht="15">
      <c r="A548" s="44">
        <v>92</v>
      </c>
      <c r="B548" s="45" t="s">
        <v>361</v>
      </c>
      <c r="C548" s="2" t="s">
        <v>2609</v>
      </c>
      <c r="D548" s="44" t="s">
        <v>2133</v>
      </c>
      <c r="E548" s="46" t="s">
        <v>2134</v>
      </c>
      <c r="F548" s="47">
        <v>15000</v>
      </c>
      <c r="G548">
        <f t="shared" si="8"/>
        <v>10500</v>
      </c>
    </row>
    <row r="549" spans="1:7" ht="15">
      <c r="A549" s="44">
        <v>93</v>
      </c>
      <c r="B549" s="45" t="s">
        <v>362</v>
      </c>
      <c r="C549" s="2" t="s">
        <v>1670</v>
      </c>
      <c r="D549" s="44" t="s">
        <v>2133</v>
      </c>
      <c r="E549" s="46" t="s">
        <v>2134</v>
      </c>
      <c r="F549" s="47">
        <v>2500</v>
      </c>
      <c r="G549">
        <f t="shared" si="8"/>
        <v>1750</v>
      </c>
    </row>
    <row r="550" spans="1:7" ht="15">
      <c r="A550" s="44">
        <v>94</v>
      </c>
      <c r="B550" s="45" t="s">
        <v>363</v>
      </c>
      <c r="C550" s="2" t="s">
        <v>1671</v>
      </c>
      <c r="D550" s="44" t="s">
        <v>2133</v>
      </c>
      <c r="E550" s="46" t="s">
        <v>2134</v>
      </c>
      <c r="F550" s="47">
        <v>4500</v>
      </c>
      <c r="G550">
        <f t="shared" si="8"/>
        <v>3150</v>
      </c>
    </row>
    <row r="551" spans="1:7" ht="15">
      <c r="A551" s="44">
        <v>95</v>
      </c>
      <c r="B551" s="45" t="s">
        <v>364</v>
      </c>
      <c r="C551" s="2" t="s">
        <v>2610</v>
      </c>
      <c r="D551" s="44" t="s">
        <v>2133</v>
      </c>
      <c r="E551" s="46" t="s">
        <v>2134</v>
      </c>
      <c r="F551" s="47">
        <v>3900</v>
      </c>
      <c r="G551">
        <f t="shared" si="8"/>
        <v>2730</v>
      </c>
    </row>
    <row r="552" spans="1:7" ht="15">
      <c r="A552" s="44">
        <v>96</v>
      </c>
      <c r="B552" s="45" t="s">
        <v>365</v>
      </c>
      <c r="C552" s="2" t="s">
        <v>1678</v>
      </c>
      <c r="D552" s="44" t="s">
        <v>2133</v>
      </c>
      <c r="E552" s="46" t="s">
        <v>2134</v>
      </c>
      <c r="F552" s="47">
        <v>4200</v>
      </c>
      <c r="G552">
        <f t="shared" si="8"/>
        <v>2940</v>
      </c>
    </row>
    <row r="553" spans="1:7" ht="15">
      <c r="A553" s="44">
        <v>97</v>
      </c>
      <c r="B553" s="45" t="s">
        <v>366</v>
      </c>
      <c r="C553" s="2" t="s">
        <v>1679</v>
      </c>
      <c r="D553" s="44" t="s">
        <v>2133</v>
      </c>
      <c r="E553" s="46" t="s">
        <v>2134</v>
      </c>
      <c r="F553" s="47">
        <v>1200</v>
      </c>
      <c r="G553">
        <f t="shared" si="8"/>
        <v>840</v>
      </c>
    </row>
    <row r="554" spans="1:7" ht="15">
      <c r="A554" s="44">
        <v>98</v>
      </c>
      <c r="B554" s="45" t="s">
        <v>367</v>
      </c>
      <c r="C554" s="2" t="s">
        <v>2611</v>
      </c>
      <c r="D554" s="44" t="s">
        <v>2133</v>
      </c>
      <c r="E554" s="46" t="s">
        <v>2134</v>
      </c>
      <c r="F554" s="47">
        <v>4500</v>
      </c>
      <c r="G554">
        <f t="shared" si="8"/>
        <v>3150</v>
      </c>
    </row>
    <row r="555" spans="1:7" ht="15">
      <c r="A555" s="44">
        <v>99</v>
      </c>
      <c r="B555" s="45" t="s">
        <v>368</v>
      </c>
      <c r="C555" s="2" t="s">
        <v>1684</v>
      </c>
      <c r="D555" s="44" t="s">
        <v>2133</v>
      </c>
      <c r="E555" s="46" t="s">
        <v>2134</v>
      </c>
      <c r="F555" s="47">
        <v>3100</v>
      </c>
      <c r="G555">
        <f t="shared" si="8"/>
        <v>2170</v>
      </c>
    </row>
    <row r="556" spans="1:7" ht="15">
      <c r="A556" s="44">
        <v>100</v>
      </c>
      <c r="B556" s="45" t="s">
        <v>369</v>
      </c>
      <c r="C556" s="2" t="s">
        <v>1685</v>
      </c>
      <c r="D556" s="44" t="s">
        <v>2133</v>
      </c>
      <c r="E556" s="46" t="s">
        <v>2134</v>
      </c>
      <c r="F556" s="47">
        <v>2900</v>
      </c>
      <c r="G556">
        <f t="shared" si="8"/>
        <v>2029.9999999999998</v>
      </c>
    </row>
    <row r="557" spans="1:7" ht="15">
      <c r="A557" s="44">
        <v>101</v>
      </c>
      <c r="B557" s="45" t="s">
        <v>370</v>
      </c>
      <c r="C557" s="2" t="s">
        <v>1686</v>
      </c>
      <c r="D557" s="44" t="s">
        <v>2133</v>
      </c>
      <c r="E557" s="46" t="s">
        <v>2134</v>
      </c>
      <c r="F557" s="47">
        <v>5500</v>
      </c>
      <c r="G557">
        <f t="shared" si="8"/>
        <v>3849.9999999999995</v>
      </c>
    </row>
    <row r="558" spans="1:7" ht="15">
      <c r="A558" s="44">
        <v>102</v>
      </c>
      <c r="B558" s="45" t="s">
        <v>371</v>
      </c>
      <c r="C558" s="2" t="s">
        <v>1687</v>
      </c>
      <c r="D558" s="44" t="s">
        <v>2133</v>
      </c>
      <c r="E558" s="46" t="s">
        <v>2134</v>
      </c>
      <c r="F558" s="47">
        <v>5500</v>
      </c>
      <c r="G558">
        <f t="shared" si="8"/>
        <v>3849.9999999999995</v>
      </c>
    </row>
    <row r="559" spans="1:7" ht="15">
      <c r="A559" s="44">
        <v>103</v>
      </c>
      <c r="B559" s="45" t="s">
        <v>372</v>
      </c>
      <c r="C559" s="2" t="s">
        <v>1688</v>
      </c>
      <c r="D559" s="44" t="s">
        <v>2133</v>
      </c>
      <c r="E559" s="46" t="s">
        <v>2134</v>
      </c>
      <c r="F559" s="47">
        <v>5500</v>
      </c>
      <c r="G559">
        <f t="shared" si="8"/>
        <v>3849.9999999999995</v>
      </c>
    </row>
    <row r="560" spans="1:7" ht="15">
      <c r="A560" s="44">
        <v>104</v>
      </c>
      <c r="B560" s="45" t="s">
        <v>373</v>
      </c>
      <c r="C560" s="2" t="s">
        <v>1689</v>
      </c>
      <c r="D560" s="44" t="s">
        <v>2133</v>
      </c>
      <c r="E560" s="46" t="s">
        <v>2134</v>
      </c>
      <c r="F560" s="47">
        <v>1800</v>
      </c>
      <c r="G560">
        <f t="shared" si="8"/>
        <v>1260</v>
      </c>
    </row>
    <row r="561" spans="1:7" ht="15">
      <c r="A561" s="44">
        <v>105</v>
      </c>
      <c r="B561" s="45" t="s">
        <v>374</v>
      </c>
      <c r="C561" s="2" t="s">
        <v>1690</v>
      </c>
      <c r="D561" s="44" t="s">
        <v>2133</v>
      </c>
      <c r="E561" s="46" t="s">
        <v>2134</v>
      </c>
      <c r="F561" s="47">
        <v>2500</v>
      </c>
      <c r="G561">
        <f t="shared" si="8"/>
        <v>1750</v>
      </c>
    </row>
    <row r="562" spans="1:7" ht="15">
      <c r="A562" s="44">
        <v>106</v>
      </c>
      <c r="B562" s="45" t="s">
        <v>375</v>
      </c>
      <c r="C562" s="2" t="s">
        <v>1691</v>
      </c>
      <c r="D562" s="44" t="s">
        <v>2133</v>
      </c>
      <c r="E562" s="46" t="s">
        <v>2134</v>
      </c>
      <c r="F562" s="47">
        <v>2300</v>
      </c>
      <c r="G562">
        <f t="shared" si="8"/>
        <v>1610</v>
      </c>
    </row>
    <row r="563" spans="1:7" ht="15">
      <c r="A563" s="44">
        <v>107</v>
      </c>
      <c r="B563" s="45" t="s">
        <v>376</v>
      </c>
      <c r="C563" s="2" t="s">
        <v>1692</v>
      </c>
      <c r="D563" s="44" t="s">
        <v>2133</v>
      </c>
      <c r="E563" s="46" t="s">
        <v>2134</v>
      </c>
      <c r="F563" s="47">
        <v>3500</v>
      </c>
      <c r="G563">
        <f t="shared" si="8"/>
        <v>2450</v>
      </c>
    </row>
    <row r="564" spans="1:7" ht="15">
      <c r="A564" s="44">
        <v>108</v>
      </c>
      <c r="B564" s="45" t="s">
        <v>377</v>
      </c>
      <c r="C564" s="2" t="s">
        <v>1693</v>
      </c>
      <c r="D564" s="44" t="s">
        <v>2133</v>
      </c>
      <c r="E564" s="46" t="s">
        <v>2134</v>
      </c>
      <c r="F564" s="47">
        <v>1500</v>
      </c>
      <c r="G564">
        <f t="shared" si="8"/>
        <v>1050</v>
      </c>
    </row>
    <row r="565" spans="1:7" ht="15">
      <c r="A565" s="44">
        <v>109</v>
      </c>
      <c r="B565" s="45" t="s">
        <v>378</v>
      </c>
      <c r="C565" s="2" t="s">
        <v>1694</v>
      </c>
      <c r="D565" s="44" t="s">
        <v>2133</v>
      </c>
      <c r="E565" s="46" t="s">
        <v>2134</v>
      </c>
      <c r="F565" s="47">
        <v>2300</v>
      </c>
      <c r="G565">
        <f t="shared" si="8"/>
        <v>1610</v>
      </c>
    </row>
    <row r="566" spans="1:7" ht="15">
      <c r="A566" s="44">
        <v>110</v>
      </c>
      <c r="B566" s="45" t="s">
        <v>379</v>
      </c>
      <c r="C566" s="2" t="s">
        <v>1695</v>
      </c>
      <c r="D566" s="44" t="s">
        <v>2133</v>
      </c>
      <c r="E566" s="46" t="s">
        <v>2134</v>
      </c>
      <c r="F566" s="47">
        <v>22500</v>
      </c>
      <c r="G566">
        <f t="shared" si="8"/>
        <v>15749.999999999998</v>
      </c>
    </row>
    <row r="567" spans="1:7" ht="15">
      <c r="A567" s="44">
        <v>111</v>
      </c>
      <c r="B567" s="45" t="s">
        <v>380</v>
      </c>
      <c r="C567" s="2" t="s">
        <v>1696</v>
      </c>
      <c r="D567" s="44" t="s">
        <v>2133</v>
      </c>
      <c r="E567" s="46" t="s">
        <v>2134</v>
      </c>
      <c r="F567" s="47">
        <v>11500</v>
      </c>
      <c r="G567">
        <f t="shared" si="8"/>
        <v>8049.9999999999991</v>
      </c>
    </row>
    <row r="568" spans="1:7" ht="15">
      <c r="A568" s="44">
        <v>112</v>
      </c>
      <c r="B568" s="45" t="s">
        <v>381</v>
      </c>
      <c r="C568" s="2" t="s">
        <v>1698</v>
      </c>
      <c r="D568" s="44" t="s">
        <v>2133</v>
      </c>
      <c r="E568" s="46" t="s">
        <v>2134</v>
      </c>
      <c r="F568" s="47">
        <v>19300</v>
      </c>
      <c r="G568">
        <f t="shared" si="8"/>
        <v>13510</v>
      </c>
    </row>
    <row r="569" spans="1:7" ht="15">
      <c r="A569" s="44">
        <v>113</v>
      </c>
      <c r="B569" s="45" t="s">
        <v>2612</v>
      </c>
      <c r="C569" s="2" t="s">
        <v>2613</v>
      </c>
      <c r="D569" s="44" t="s">
        <v>2146</v>
      </c>
      <c r="E569" s="46" t="s">
        <v>2206</v>
      </c>
      <c r="F569" s="47">
        <v>6500</v>
      </c>
      <c r="G569">
        <f t="shared" si="8"/>
        <v>4550</v>
      </c>
    </row>
    <row r="570" spans="1:7" ht="15">
      <c r="A570" s="44">
        <v>114</v>
      </c>
      <c r="B570" s="45" t="s">
        <v>2614</v>
      </c>
      <c r="C570" s="2" t="s">
        <v>2615</v>
      </c>
      <c r="D570" s="44" t="s">
        <v>2133</v>
      </c>
      <c r="E570" s="46" t="s">
        <v>2134</v>
      </c>
      <c r="F570" s="47">
        <v>1500</v>
      </c>
      <c r="G570">
        <f t="shared" si="8"/>
        <v>1050</v>
      </c>
    </row>
    <row r="571" spans="1:7" ht="15">
      <c r="A571" s="44">
        <v>115</v>
      </c>
      <c r="B571" s="45" t="s">
        <v>2616</v>
      </c>
      <c r="C571" s="2" t="s">
        <v>2617</v>
      </c>
      <c r="D571" s="44" t="s">
        <v>2133</v>
      </c>
      <c r="E571" s="46" t="s">
        <v>2134</v>
      </c>
      <c r="F571" s="47">
        <v>5500</v>
      </c>
      <c r="G571">
        <f t="shared" si="8"/>
        <v>3849.9999999999995</v>
      </c>
    </row>
    <row r="572" spans="1:7" ht="15">
      <c r="A572" s="44">
        <v>116</v>
      </c>
      <c r="B572" s="45" t="s">
        <v>2618</v>
      </c>
      <c r="C572" s="2" t="s">
        <v>2619</v>
      </c>
      <c r="D572" s="44" t="s">
        <v>2133</v>
      </c>
      <c r="E572" s="46" t="s">
        <v>2134</v>
      </c>
      <c r="F572" s="47">
        <v>3900</v>
      </c>
      <c r="G572">
        <f t="shared" si="8"/>
        <v>2730</v>
      </c>
    </row>
    <row r="573" spans="1:7" ht="15">
      <c r="A573" s="44">
        <v>117</v>
      </c>
      <c r="B573" s="45" t="s">
        <v>2620</v>
      </c>
      <c r="C573" s="55" t="s">
        <v>2621</v>
      </c>
      <c r="D573" s="44" t="s">
        <v>2133</v>
      </c>
      <c r="E573" s="46" t="s">
        <v>2134</v>
      </c>
      <c r="F573" s="47">
        <v>62500</v>
      </c>
      <c r="G573">
        <f t="shared" si="8"/>
        <v>43750</v>
      </c>
    </row>
    <row r="574" spans="1:7" ht="15">
      <c r="A574" s="44">
        <v>118</v>
      </c>
      <c r="B574" s="45" t="s">
        <v>2622</v>
      </c>
      <c r="C574" s="2" t="s">
        <v>2623</v>
      </c>
      <c r="D574" s="44" t="s">
        <v>2133</v>
      </c>
      <c r="E574" s="46" t="s">
        <v>2134</v>
      </c>
      <c r="F574" s="47">
        <v>1900</v>
      </c>
      <c r="G574">
        <f t="shared" si="8"/>
        <v>1330</v>
      </c>
    </row>
    <row r="575" spans="1:7" ht="15">
      <c r="A575" s="44">
        <v>119</v>
      </c>
      <c r="B575" s="45" t="s">
        <v>2624</v>
      </c>
      <c r="C575" s="2" t="s">
        <v>2625</v>
      </c>
      <c r="D575" s="44" t="s">
        <v>2133</v>
      </c>
      <c r="E575" s="46" t="s">
        <v>2134</v>
      </c>
      <c r="F575" s="47">
        <v>2300</v>
      </c>
      <c r="G575">
        <f t="shared" si="8"/>
        <v>1610</v>
      </c>
    </row>
    <row r="576" spans="1:7" ht="15">
      <c r="A576" s="44">
        <v>120</v>
      </c>
      <c r="B576" s="45" t="s">
        <v>2626</v>
      </c>
      <c r="C576" s="2" t="s">
        <v>2627</v>
      </c>
      <c r="D576" s="44" t="s">
        <v>2146</v>
      </c>
      <c r="E576" s="46" t="s">
        <v>2206</v>
      </c>
      <c r="F576" s="47">
        <v>4800</v>
      </c>
      <c r="G576">
        <f t="shared" si="8"/>
        <v>3360</v>
      </c>
    </row>
    <row r="577" spans="1:7" ht="15">
      <c r="A577" s="44">
        <v>121</v>
      </c>
      <c r="B577" s="45" t="s">
        <v>2628</v>
      </c>
      <c r="C577" s="2" t="s">
        <v>2629</v>
      </c>
      <c r="D577" s="44" t="s">
        <v>2133</v>
      </c>
      <c r="E577" s="46" t="s">
        <v>2134</v>
      </c>
      <c r="F577" s="47">
        <v>4800</v>
      </c>
      <c r="G577">
        <f t="shared" si="8"/>
        <v>3360</v>
      </c>
    </row>
    <row r="578" spans="1:7" ht="15">
      <c r="A578" s="44">
        <v>122</v>
      </c>
      <c r="B578" s="45" t="s">
        <v>2630</v>
      </c>
      <c r="C578" s="2" t="s">
        <v>2631</v>
      </c>
      <c r="D578" s="44" t="s">
        <v>2597</v>
      </c>
      <c r="E578" s="46" t="s">
        <v>2134</v>
      </c>
      <c r="F578" s="47">
        <v>600</v>
      </c>
      <c r="G578">
        <f t="shared" si="8"/>
        <v>420</v>
      </c>
    </row>
    <row r="579" spans="1:7" ht="15">
      <c r="A579" s="44">
        <v>123</v>
      </c>
      <c r="B579" s="45" t="s">
        <v>2632</v>
      </c>
      <c r="C579" s="2" t="s">
        <v>2633</v>
      </c>
      <c r="D579" s="44" t="s">
        <v>2133</v>
      </c>
      <c r="E579" s="46" t="s">
        <v>2134</v>
      </c>
      <c r="F579" s="47">
        <v>2600</v>
      </c>
      <c r="G579">
        <f t="shared" ref="G579:G642" si="9">+F579*0.7</f>
        <v>1819.9999999999998</v>
      </c>
    </row>
    <row r="580" spans="1:7" ht="15">
      <c r="A580" s="48"/>
      <c r="B580" s="49" t="s">
        <v>79</v>
      </c>
      <c r="C580" s="66" t="s">
        <v>2230</v>
      </c>
      <c r="D580" s="67"/>
      <c r="E580" s="68"/>
      <c r="F580" s="69"/>
      <c r="G580">
        <f t="shared" si="9"/>
        <v>0</v>
      </c>
    </row>
    <row r="581" spans="1:7" ht="15">
      <c r="A581" s="44">
        <v>124</v>
      </c>
      <c r="B581" s="45" t="s">
        <v>382</v>
      </c>
      <c r="C581" s="2" t="s">
        <v>1701</v>
      </c>
      <c r="D581" s="44" t="s">
        <v>2133</v>
      </c>
      <c r="E581" s="46" t="s">
        <v>2134</v>
      </c>
      <c r="F581" s="47">
        <v>5600</v>
      </c>
      <c r="G581">
        <f t="shared" si="9"/>
        <v>3919.9999999999995</v>
      </c>
    </row>
    <row r="582" spans="1:7" ht="15">
      <c r="A582" s="44">
        <v>125</v>
      </c>
      <c r="B582" s="45" t="s">
        <v>2634</v>
      </c>
      <c r="C582" s="2" t="s">
        <v>2635</v>
      </c>
      <c r="D582" s="44" t="s">
        <v>2133</v>
      </c>
      <c r="E582" s="46" t="s">
        <v>2134</v>
      </c>
      <c r="F582" s="47">
        <v>5500</v>
      </c>
      <c r="G582">
        <f t="shared" si="9"/>
        <v>3849.9999999999995</v>
      </c>
    </row>
    <row r="583" spans="1:7" ht="15">
      <c r="A583" s="44">
        <v>126</v>
      </c>
      <c r="B583" s="45" t="s">
        <v>2636</v>
      </c>
      <c r="C583" s="2" t="s">
        <v>2637</v>
      </c>
      <c r="D583" s="44" t="s">
        <v>2133</v>
      </c>
      <c r="E583" s="46" t="s">
        <v>2134</v>
      </c>
      <c r="F583" s="47">
        <v>3900</v>
      </c>
      <c r="G583">
        <f t="shared" si="9"/>
        <v>2730</v>
      </c>
    </row>
    <row r="584" spans="1:7" ht="15">
      <c r="A584" s="44">
        <v>127</v>
      </c>
      <c r="B584" s="45" t="s">
        <v>383</v>
      </c>
      <c r="C584" s="2" t="s">
        <v>1706</v>
      </c>
      <c r="D584" s="44" t="s">
        <v>2133</v>
      </c>
      <c r="E584" s="46" t="s">
        <v>2134</v>
      </c>
      <c r="F584" s="47">
        <v>35000</v>
      </c>
      <c r="G584">
        <f t="shared" si="9"/>
        <v>24500</v>
      </c>
    </row>
    <row r="585" spans="1:7" ht="15">
      <c r="A585" s="44">
        <v>128</v>
      </c>
      <c r="B585" s="45" t="s">
        <v>384</v>
      </c>
      <c r="C585" s="2" t="s">
        <v>1709</v>
      </c>
      <c r="D585" s="44" t="s">
        <v>2133</v>
      </c>
      <c r="E585" s="46" t="s">
        <v>2134</v>
      </c>
      <c r="F585" s="47">
        <v>1300</v>
      </c>
      <c r="G585">
        <f t="shared" si="9"/>
        <v>909.99999999999989</v>
      </c>
    </row>
    <row r="586" spans="1:7" ht="15">
      <c r="A586" s="44">
        <v>129</v>
      </c>
      <c r="B586" s="45" t="s">
        <v>385</v>
      </c>
      <c r="C586" s="2" t="s">
        <v>1710</v>
      </c>
      <c r="D586" s="44" t="s">
        <v>2133</v>
      </c>
      <c r="E586" s="46" t="s">
        <v>2134</v>
      </c>
      <c r="F586" s="47">
        <v>2200</v>
      </c>
      <c r="G586">
        <f t="shared" si="9"/>
        <v>1540</v>
      </c>
    </row>
    <row r="587" spans="1:7" ht="15">
      <c r="A587" s="44">
        <v>130</v>
      </c>
      <c r="B587" s="45" t="s">
        <v>386</v>
      </c>
      <c r="C587" s="2" t="s">
        <v>1711</v>
      </c>
      <c r="D587" s="44" t="s">
        <v>2133</v>
      </c>
      <c r="E587" s="46" t="s">
        <v>2134</v>
      </c>
      <c r="F587" s="47">
        <v>4500</v>
      </c>
      <c r="G587">
        <f t="shared" si="9"/>
        <v>3150</v>
      </c>
    </row>
    <row r="588" spans="1:7" ht="15">
      <c r="A588" s="44">
        <v>131</v>
      </c>
      <c r="B588" s="45" t="s">
        <v>387</v>
      </c>
      <c r="C588" s="2" t="s">
        <v>1712</v>
      </c>
      <c r="D588" s="44" t="s">
        <v>2133</v>
      </c>
      <c r="E588" s="46" t="s">
        <v>2134</v>
      </c>
      <c r="F588" s="47">
        <v>2200</v>
      </c>
      <c r="G588">
        <f t="shared" si="9"/>
        <v>1540</v>
      </c>
    </row>
    <row r="589" spans="1:7" ht="15">
      <c r="A589" s="44">
        <v>132</v>
      </c>
      <c r="B589" s="45" t="s">
        <v>388</v>
      </c>
      <c r="C589" s="2" t="s">
        <v>1713</v>
      </c>
      <c r="D589" s="44" t="s">
        <v>2133</v>
      </c>
      <c r="E589" s="46" t="s">
        <v>2134</v>
      </c>
      <c r="F589" s="47">
        <v>2200</v>
      </c>
      <c r="G589">
        <f t="shared" si="9"/>
        <v>1540</v>
      </c>
    </row>
    <row r="590" spans="1:7" ht="15">
      <c r="A590" s="44">
        <v>133</v>
      </c>
      <c r="B590" s="45" t="s">
        <v>389</v>
      </c>
      <c r="C590" s="2" t="s">
        <v>1714</v>
      </c>
      <c r="D590" s="44" t="s">
        <v>2133</v>
      </c>
      <c r="E590" s="46" t="s">
        <v>2134</v>
      </c>
      <c r="F590" s="47">
        <v>6300</v>
      </c>
      <c r="G590">
        <f t="shared" si="9"/>
        <v>4410</v>
      </c>
    </row>
    <row r="591" spans="1:7" ht="15">
      <c r="A591" s="44">
        <v>134</v>
      </c>
      <c r="B591" s="45" t="s">
        <v>390</v>
      </c>
      <c r="C591" s="2" t="s">
        <v>1715</v>
      </c>
      <c r="D591" s="44" t="s">
        <v>2133</v>
      </c>
      <c r="E591" s="46" t="s">
        <v>2134</v>
      </c>
      <c r="F591" s="47">
        <v>7500</v>
      </c>
      <c r="G591">
        <f t="shared" si="9"/>
        <v>5250</v>
      </c>
    </row>
    <row r="592" spans="1:7" ht="15">
      <c r="A592" s="44">
        <v>135</v>
      </c>
      <c r="B592" s="45" t="s">
        <v>391</v>
      </c>
      <c r="C592" s="2" t="s">
        <v>1716</v>
      </c>
      <c r="D592" s="44" t="s">
        <v>2133</v>
      </c>
      <c r="E592" s="46" t="s">
        <v>2134</v>
      </c>
      <c r="F592" s="47">
        <v>800</v>
      </c>
      <c r="G592">
        <f t="shared" si="9"/>
        <v>560</v>
      </c>
    </row>
    <row r="593" spans="1:7" ht="15">
      <c r="A593" s="44">
        <v>136</v>
      </c>
      <c r="B593" s="45" t="s">
        <v>392</v>
      </c>
      <c r="C593" s="2" t="s">
        <v>1717</v>
      </c>
      <c r="D593" s="44" t="s">
        <v>2133</v>
      </c>
      <c r="E593" s="46" t="s">
        <v>2134</v>
      </c>
      <c r="F593" s="47">
        <v>800</v>
      </c>
      <c r="G593">
        <f t="shared" si="9"/>
        <v>560</v>
      </c>
    </row>
    <row r="594" spans="1:7" ht="15">
      <c r="A594" s="44">
        <v>137</v>
      </c>
      <c r="B594" s="45" t="s">
        <v>393</v>
      </c>
      <c r="C594" s="2" t="s">
        <v>1718</v>
      </c>
      <c r="D594" s="44" t="s">
        <v>2133</v>
      </c>
      <c r="E594" s="46" t="s">
        <v>2134</v>
      </c>
      <c r="F594" s="47">
        <v>3500</v>
      </c>
      <c r="G594">
        <f t="shared" si="9"/>
        <v>2450</v>
      </c>
    </row>
    <row r="595" spans="1:7" ht="15">
      <c r="A595" s="44">
        <v>138</v>
      </c>
      <c r="B595" s="45" t="s">
        <v>394</v>
      </c>
      <c r="C595" s="2" t="s">
        <v>1719</v>
      </c>
      <c r="D595" s="44" t="s">
        <v>2133</v>
      </c>
      <c r="E595" s="46" t="s">
        <v>2134</v>
      </c>
      <c r="F595" s="47">
        <v>1650</v>
      </c>
      <c r="G595">
        <f t="shared" si="9"/>
        <v>1155</v>
      </c>
    </row>
    <row r="596" spans="1:7" ht="15">
      <c r="A596" s="44">
        <v>139</v>
      </c>
      <c r="B596" s="45" t="s">
        <v>2638</v>
      </c>
      <c r="C596" s="2" t="s">
        <v>2639</v>
      </c>
      <c r="D596" s="44" t="s">
        <v>2597</v>
      </c>
      <c r="E596" s="46" t="s">
        <v>2134</v>
      </c>
      <c r="F596" s="47">
        <v>1850</v>
      </c>
      <c r="G596">
        <f t="shared" si="9"/>
        <v>1295</v>
      </c>
    </row>
    <row r="597" spans="1:7" ht="15">
      <c r="A597" s="44">
        <v>140</v>
      </c>
      <c r="B597" s="45" t="s">
        <v>2640</v>
      </c>
      <c r="C597" s="2" t="s">
        <v>2641</v>
      </c>
      <c r="D597" s="44" t="s">
        <v>2597</v>
      </c>
      <c r="E597" s="46" t="s">
        <v>2134</v>
      </c>
      <c r="F597" s="47">
        <v>2200</v>
      </c>
      <c r="G597">
        <f t="shared" si="9"/>
        <v>1540</v>
      </c>
    </row>
    <row r="598" spans="1:7" ht="15">
      <c r="A598" s="44">
        <v>141</v>
      </c>
      <c r="B598" s="45" t="s">
        <v>395</v>
      </c>
      <c r="C598" s="2" t="s">
        <v>1722</v>
      </c>
      <c r="D598" s="44" t="s">
        <v>2133</v>
      </c>
      <c r="E598" s="46" t="s">
        <v>2134</v>
      </c>
      <c r="F598" s="47">
        <v>800</v>
      </c>
      <c r="G598">
        <f t="shared" si="9"/>
        <v>560</v>
      </c>
    </row>
    <row r="599" spans="1:7" ht="15">
      <c r="A599" s="44">
        <v>142</v>
      </c>
      <c r="B599" s="45" t="s">
        <v>396</v>
      </c>
      <c r="C599" s="2" t="s">
        <v>1723</v>
      </c>
      <c r="D599" s="44" t="s">
        <v>2133</v>
      </c>
      <c r="E599" s="46" t="s">
        <v>2134</v>
      </c>
      <c r="F599" s="47">
        <v>2500</v>
      </c>
      <c r="G599">
        <f t="shared" si="9"/>
        <v>1750</v>
      </c>
    </row>
    <row r="600" spans="1:7" ht="15">
      <c r="A600" s="44">
        <v>143</v>
      </c>
      <c r="B600" s="45" t="s">
        <v>397</v>
      </c>
      <c r="C600" s="2" t="s">
        <v>1728</v>
      </c>
      <c r="D600" s="44" t="s">
        <v>2133</v>
      </c>
      <c r="E600" s="46" t="s">
        <v>2134</v>
      </c>
      <c r="F600" s="47">
        <v>2000</v>
      </c>
      <c r="G600">
        <f t="shared" si="9"/>
        <v>1400</v>
      </c>
    </row>
    <row r="601" spans="1:7" ht="15">
      <c r="A601" s="44">
        <v>144</v>
      </c>
      <c r="B601" s="45" t="s">
        <v>398</v>
      </c>
      <c r="C601" s="2" t="s">
        <v>2642</v>
      </c>
      <c r="D601" s="44" t="s">
        <v>2133</v>
      </c>
      <c r="E601" s="46" t="s">
        <v>2134</v>
      </c>
      <c r="F601" s="47">
        <v>2500</v>
      </c>
      <c r="G601">
        <f t="shared" si="9"/>
        <v>1750</v>
      </c>
    </row>
    <row r="602" spans="1:7" ht="15">
      <c r="A602" s="44">
        <v>145</v>
      </c>
      <c r="B602" s="45" t="s">
        <v>399</v>
      </c>
      <c r="C602" s="2" t="s">
        <v>2643</v>
      </c>
      <c r="D602" s="44" t="s">
        <v>2133</v>
      </c>
      <c r="E602" s="46" t="s">
        <v>2134</v>
      </c>
      <c r="F602" s="47">
        <v>3900</v>
      </c>
      <c r="G602">
        <f t="shared" si="9"/>
        <v>2730</v>
      </c>
    </row>
    <row r="603" spans="1:7" ht="15">
      <c r="A603" s="44">
        <v>146</v>
      </c>
      <c r="B603" s="45" t="s">
        <v>400</v>
      </c>
      <c r="C603" s="2" t="s">
        <v>1737</v>
      </c>
      <c r="D603" s="44" t="s">
        <v>2133</v>
      </c>
      <c r="E603" s="46" t="s">
        <v>2134</v>
      </c>
      <c r="F603" s="47">
        <v>800</v>
      </c>
      <c r="G603">
        <f t="shared" si="9"/>
        <v>560</v>
      </c>
    </row>
    <row r="604" spans="1:7" ht="15">
      <c r="A604" s="44">
        <v>147</v>
      </c>
      <c r="B604" s="45" t="s">
        <v>401</v>
      </c>
      <c r="C604" s="2" t="s">
        <v>1738</v>
      </c>
      <c r="D604" s="44" t="s">
        <v>2133</v>
      </c>
      <c r="E604" s="46" t="s">
        <v>2134</v>
      </c>
      <c r="F604" s="47">
        <v>1100</v>
      </c>
      <c r="G604">
        <f t="shared" si="9"/>
        <v>770</v>
      </c>
    </row>
    <row r="605" spans="1:7" ht="15">
      <c r="A605" s="44">
        <v>148</v>
      </c>
      <c r="B605" s="45" t="s">
        <v>402</v>
      </c>
      <c r="C605" s="2" t="s">
        <v>1739</v>
      </c>
      <c r="D605" s="44" t="s">
        <v>2133</v>
      </c>
      <c r="E605" s="46" t="s">
        <v>2134</v>
      </c>
      <c r="F605" s="47">
        <v>1100</v>
      </c>
      <c r="G605">
        <f t="shared" si="9"/>
        <v>770</v>
      </c>
    </row>
    <row r="606" spans="1:7" ht="15">
      <c r="A606" s="44">
        <v>149</v>
      </c>
      <c r="B606" s="45" t="s">
        <v>403</v>
      </c>
      <c r="C606" s="2" t="s">
        <v>1742</v>
      </c>
      <c r="D606" s="44" t="s">
        <v>2133</v>
      </c>
      <c r="E606" s="46" t="s">
        <v>2134</v>
      </c>
      <c r="F606" s="47">
        <v>11500</v>
      </c>
      <c r="G606">
        <f t="shared" si="9"/>
        <v>8049.9999999999991</v>
      </c>
    </row>
    <row r="607" spans="1:7" ht="15">
      <c r="A607" s="44">
        <v>150</v>
      </c>
      <c r="B607" s="45" t="s">
        <v>404</v>
      </c>
      <c r="C607" s="2" t="s">
        <v>1744</v>
      </c>
      <c r="D607" s="44" t="s">
        <v>2133</v>
      </c>
      <c r="E607" s="46" t="s">
        <v>2134</v>
      </c>
      <c r="F607" s="47">
        <v>1300</v>
      </c>
      <c r="G607">
        <f t="shared" si="9"/>
        <v>909.99999999999989</v>
      </c>
    </row>
    <row r="608" spans="1:7" ht="15">
      <c r="A608" s="44">
        <v>151</v>
      </c>
      <c r="B608" s="45" t="s">
        <v>405</v>
      </c>
      <c r="C608" s="2" t="s">
        <v>1745</v>
      </c>
      <c r="D608" s="44" t="s">
        <v>2133</v>
      </c>
      <c r="E608" s="46" t="s">
        <v>2134</v>
      </c>
      <c r="F608" s="47">
        <v>1300</v>
      </c>
      <c r="G608">
        <f t="shared" si="9"/>
        <v>909.99999999999989</v>
      </c>
    </row>
    <row r="609" spans="1:7" ht="15">
      <c r="A609" s="44">
        <v>152</v>
      </c>
      <c r="B609" s="45" t="s">
        <v>406</v>
      </c>
      <c r="C609" s="2" t="s">
        <v>1746</v>
      </c>
      <c r="D609" s="44" t="s">
        <v>2133</v>
      </c>
      <c r="E609" s="46" t="s">
        <v>2134</v>
      </c>
      <c r="F609" s="47">
        <v>26500</v>
      </c>
      <c r="G609">
        <f t="shared" si="9"/>
        <v>18550</v>
      </c>
    </row>
    <row r="610" spans="1:7" ht="15">
      <c r="A610" s="44">
        <v>153</v>
      </c>
      <c r="B610" s="45" t="s">
        <v>407</v>
      </c>
      <c r="C610" s="2" t="s">
        <v>2644</v>
      </c>
      <c r="D610" s="44" t="s">
        <v>2133</v>
      </c>
      <c r="E610" s="46" t="s">
        <v>2134</v>
      </c>
      <c r="F610" s="47">
        <v>12500</v>
      </c>
      <c r="G610">
        <f t="shared" si="9"/>
        <v>8750</v>
      </c>
    </row>
    <row r="611" spans="1:7" ht="15">
      <c r="A611" s="44">
        <v>154</v>
      </c>
      <c r="B611" s="45" t="s">
        <v>408</v>
      </c>
      <c r="C611" s="2" t="s">
        <v>2645</v>
      </c>
      <c r="D611" s="44" t="s">
        <v>2133</v>
      </c>
      <c r="E611" s="46" t="s">
        <v>2134</v>
      </c>
      <c r="F611" s="47">
        <v>12500</v>
      </c>
      <c r="G611">
        <f t="shared" si="9"/>
        <v>8750</v>
      </c>
    </row>
    <row r="612" spans="1:7" ht="15">
      <c r="A612" s="44">
        <v>155</v>
      </c>
      <c r="B612" s="45" t="s">
        <v>2646</v>
      </c>
      <c r="C612" s="2" t="s">
        <v>2647</v>
      </c>
      <c r="D612" s="44" t="s">
        <v>2133</v>
      </c>
      <c r="E612" s="46" t="s">
        <v>2134</v>
      </c>
      <c r="F612" s="1">
        <v>800</v>
      </c>
      <c r="G612">
        <f t="shared" si="9"/>
        <v>560</v>
      </c>
    </row>
    <row r="613" spans="1:7" ht="15">
      <c r="A613" s="44">
        <v>156</v>
      </c>
      <c r="B613" s="45" t="s">
        <v>2648</v>
      </c>
      <c r="C613" s="2" t="s">
        <v>2649</v>
      </c>
      <c r="D613" s="44" t="s">
        <v>2133</v>
      </c>
      <c r="E613" s="46" t="s">
        <v>2134</v>
      </c>
      <c r="F613" s="51"/>
      <c r="G613">
        <f t="shared" si="9"/>
        <v>0</v>
      </c>
    </row>
    <row r="614" spans="1:7" ht="15">
      <c r="A614" s="44">
        <v>157</v>
      </c>
      <c r="B614" s="45" t="s">
        <v>2650</v>
      </c>
      <c r="C614" s="2" t="s">
        <v>2651</v>
      </c>
      <c r="D614" s="44" t="s">
        <v>2133</v>
      </c>
      <c r="E614" s="46" t="s">
        <v>2134</v>
      </c>
      <c r="F614" s="51"/>
      <c r="G614">
        <f t="shared" si="9"/>
        <v>0</v>
      </c>
    </row>
    <row r="615" spans="1:7" ht="15">
      <c r="A615" s="44">
        <v>158</v>
      </c>
      <c r="B615" s="45" t="s">
        <v>2652</v>
      </c>
      <c r="C615" s="52" t="s">
        <v>2653</v>
      </c>
      <c r="D615" s="44" t="s">
        <v>2133</v>
      </c>
      <c r="E615" s="46" t="s">
        <v>2134</v>
      </c>
      <c r="F615" s="1">
        <v>3900</v>
      </c>
      <c r="G615">
        <f t="shared" si="9"/>
        <v>2730</v>
      </c>
    </row>
    <row r="616" spans="1:7" ht="15">
      <c r="A616" s="44">
        <v>159</v>
      </c>
      <c r="B616" s="45" t="s">
        <v>2654</v>
      </c>
      <c r="C616" s="52" t="s">
        <v>2655</v>
      </c>
      <c r="D616" s="44" t="s">
        <v>2133</v>
      </c>
      <c r="E616" s="46" t="s">
        <v>2134</v>
      </c>
      <c r="F616" s="1">
        <v>7300</v>
      </c>
      <c r="G616">
        <f t="shared" si="9"/>
        <v>5110</v>
      </c>
    </row>
    <row r="617" spans="1:7" ht="15">
      <c r="A617" s="44">
        <v>160</v>
      </c>
      <c r="B617" s="45" t="s">
        <v>2656</v>
      </c>
      <c r="C617" s="52" t="s">
        <v>2657</v>
      </c>
      <c r="D617" s="44" t="s">
        <v>2133</v>
      </c>
      <c r="E617" s="46" t="s">
        <v>2134</v>
      </c>
      <c r="F617" s="1">
        <v>1800</v>
      </c>
      <c r="G617">
        <f t="shared" si="9"/>
        <v>1260</v>
      </c>
    </row>
    <row r="618" spans="1:7" ht="27">
      <c r="A618" s="44">
        <v>161</v>
      </c>
      <c r="B618" s="45" t="s">
        <v>409</v>
      </c>
      <c r="C618" s="70" t="s">
        <v>2658</v>
      </c>
      <c r="D618" s="44" t="s">
        <v>2133</v>
      </c>
      <c r="E618" s="46" t="s">
        <v>2134</v>
      </c>
      <c r="F618" s="51"/>
      <c r="G618">
        <f t="shared" si="9"/>
        <v>0</v>
      </c>
    </row>
    <row r="619" spans="1:7" ht="27">
      <c r="A619" s="44">
        <v>162</v>
      </c>
      <c r="B619" s="45" t="s">
        <v>410</v>
      </c>
      <c r="C619" s="70" t="s">
        <v>2659</v>
      </c>
      <c r="D619" s="44" t="s">
        <v>2133</v>
      </c>
      <c r="E619" s="46" t="s">
        <v>2134</v>
      </c>
      <c r="F619" s="51"/>
      <c r="G619">
        <f t="shared" si="9"/>
        <v>0</v>
      </c>
    </row>
    <row r="620" spans="1:7" ht="15">
      <c r="A620" s="44">
        <v>163</v>
      </c>
      <c r="B620" s="45" t="s">
        <v>411</v>
      </c>
      <c r="C620" s="70" t="s">
        <v>1201</v>
      </c>
      <c r="D620" s="44" t="s">
        <v>2133</v>
      </c>
      <c r="E620" s="46" t="s">
        <v>2134</v>
      </c>
      <c r="F620" s="51"/>
      <c r="G620">
        <f t="shared" si="9"/>
        <v>0</v>
      </c>
    </row>
    <row r="621" spans="1:7" ht="15">
      <c r="A621" s="44">
        <v>164</v>
      </c>
      <c r="B621" s="45" t="s">
        <v>412</v>
      </c>
      <c r="C621" s="70" t="s">
        <v>1202</v>
      </c>
      <c r="D621" s="44" t="s">
        <v>2133</v>
      </c>
      <c r="E621" s="46" t="s">
        <v>2134</v>
      </c>
      <c r="F621" s="51"/>
      <c r="G621">
        <f t="shared" si="9"/>
        <v>0</v>
      </c>
    </row>
    <row r="622" spans="1:7" ht="15">
      <c r="A622" s="44">
        <v>165</v>
      </c>
      <c r="B622" s="45" t="s">
        <v>413</v>
      </c>
      <c r="C622" s="70" t="s">
        <v>1203</v>
      </c>
      <c r="D622" s="44" t="s">
        <v>2133</v>
      </c>
      <c r="E622" s="46" t="s">
        <v>2134</v>
      </c>
      <c r="F622" s="51"/>
      <c r="G622">
        <f t="shared" si="9"/>
        <v>0</v>
      </c>
    </row>
    <row r="623" spans="1:7" ht="15">
      <c r="A623" s="44">
        <v>166</v>
      </c>
      <c r="B623" s="45" t="s">
        <v>2660</v>
      </c>
      <c r="C623" s="70" t="s">
        <v>2661</v>
      </c>
      <c r="D623" s="44" t="s">
        <v>2133</v>
      </c>
      <c r="E623" s="46" t="s">
        <v>2134</v>
      </c>
      <c r="F623" s="51"/>
      <c r="G623">
        <f t="shared" si="9"/>
        <v>0</v>
      </c>
    </row>
    <row r="624" spans="1:7" ht="15">
      <c r="A624" s="44">
        <v>167</v>
      </c>
      <c r="B624" s="45" t="s">
        <v>414</v>
      </c>
      <c r="C624" s="70" t="s">
        <v>1204</v>
      </c>
      <c r="D624" s="44" t="s">
        <v>2133</v>
      </c>
      <c r="E624" s="46" t="s">
        <v>2134</v>
      </c>
      <c r="F624" s="51"/>
      <c r="G624">
        <f t="shared" si="9"/>
        <v>0</v>
      </c>
    </row>
    <row r="625" spans="1:7" ht="15">
      <c r="A625" s="48"/>
      <c r="B625" s="49" t="s">
        <v>2250</v>
      </c>
      <c r="C625" s="66" t="s">
        <v>2662</v>
      </c>
      <c r="D625" s="67"/>
      <c r="E625" s="68"/>
      <c r="F625" s="69"/>
      <c r="G625">
        <f t="shared" si="9"/>
        <v>0</v>
      </c>
    </row>
    <row r="626" spans="1:7" ht="15">
      <c r="A626" s="44">
        <v>168</v>
      </c>
      <c r="B626" s="45" t="s">
        <v>415</v>
      </c>
      <c r="C626" s="2" t="s">
        <v>1750</v>
      </c>
      <c r="D626" s="44" t="s">
        <v>2133</v>
      </c>
      <c r="E626" s="46" t="s">
        <v>2134</v>
      </c>
      <c r="F626" s="47">
        <v>11500</v>
      </c>
      <c r="G626">
        <f t="shared" si="9"/>
        <v>8049.9999999999991</v>
      </c>
    </row>
    <row r="627" spans="1:7" ht="15">
      <c r="A627" s="44">
        <v>169</v>
      </c>
      <c r="B627" s="45" t="s">
        <v>416</v>
      </c>
      <c r="C627" s="2" t="s">
        <v>1751</v>
      </c>
      <c r="D627" s="44" t="s">
        <v>2133</v>
      </c>
      <c r="E627" s="46" t="s">
        <v>2134</v>
      </c>
      <c r="F627" s="47">
        <v>11500</v>
      </c>
      <c r="G627">
        <f t="shared" si="9"/>
        <v>8049.9999999999991</v>
      </c>
    </row>
    <row r="628" spans="1:7" ht="15">
      <c r="A628" s="44">
        <v>170</v>
      </c>
      <c r="B628" s="45" t="s">
        <v>417</v>
      </c>
      <c r="C628" s="2" t="s">
        <v>2663</v>
      </c>
      <c r="D628" s="44" t="s">
        <v>2133</v>
      </c>
      <c r="E628" s="46" t="s">
        <v>2134</v>
      </c>
      <c r="F628" s="47">
        <v>1800</v>
      </c>
      <c r="G628">
        <f t="shared" si="9"/>
        <v>1260</v>
      </c>
    </row>
    <row r="629" spans="1:7" ht="15">
      <c r="A629" s="44">
        <v>171</v>
      </c>
      <c r="B629" s="45" t="s">
        <v>418</v>
      </c>
      <c r="C629" s="2" t="s">
        <v>1753</v>
      </c>
      <c r="D629" s="44" t="s">
        <v>2146</v>
      </c>
      <c r="E629" s="46" t="s">
        <v>2206</v>
      </c>
      <c r="F629" s="47">
        <v>1300</v>
      </c>
      <c r="G629">
        <f t="shared" si="9"/>
        <v>909.99999999999989</v>
      </c>
    </row>
    <row r="630" spans="1:7" ht="15">
      <c r="A630" s="44">
        <v>172</v>
      </c>
      <c r="B630" s="45" t="s">
        <v>2664</v>
      </c>
      <c r="C630" s="2" t="s">
        <v>2665</v>
      </c>
      <c r="D630" s="44" t="s">
        <v>2133</v>
      </c>
      <c r="E630" s="46" t="s">
        <v>2134</v>
      </c>
      <c r="F630" s="47">
        <v>23500</v>
      </c>
      <c r="G630">
        <f t="shared" si="9"/>
        <v>16450</v>
      </c>
    </row>
    <row r="631" spans="1:7" ht="15">
      <c r="A631" s="44">
        <v>173</v>
      </c>
      <c r="B631" s="45" t="s">
        <v>419</v>
      </c>
      <c r="C631" s="2" t="s">
        <v>1755</v>
      </c>
      <c r="D631" s="44" t="s">
        <v>2133</v>
      </c>
      <c r="E631" s="46" t="s">
        <v>2134</v>
      </c>
      <c r="F631" s="47">
        <v>14500</v>
      </c>
      <c r="G631">
        <f t="shared" si="9"/>
        <v>10150</v>
      </c>
    </row>
    <row r="632" spans="1:7" ht="15">
      <c r="A632" s="44">
        <v>174</v>
      </c>
      <c r="B632" s="45" t="s">
        <v>420</v>
      </c>
      <c r="C632" s="2" t="s">
        <v>1756</v>
      </c>
      <c r="D632" s="44" t="s">
        <v>2133</v>
      </c>
      <c r="E632" s="46" t="s">
        <v>2134</v>
      </c>
      <c r="F632" s="47">
        <v>5500</v>
      </c>
      <c r="G632">
        <f t="shared" si="9"/>
        <v>3849.9999999999995</v>
      </c>
    </row>
    <row r="633" spans="1:7" ht="15">
      <c r="A633" s="44">
        <v>175</v>
      </c>
      <c r="B633" s="45" t="s">
        <v>421</v>
      </c>
      <c r="C633" s="2" t="s">
        <v>1757</v>
      </c>
      <c r="D633" s="44" t="s">
        <v>2133</v>
      </c>
      <c r="E633" s="46" t="s">
        <v>2134</v>
      </c>
      <c r="F633" s="47">
        <v>4500</v>
      </c>
      <c r="G633">
        <f t="shared" si="9"/>
        <v>3150</v>
      </c>
    </row>
    <row r="634" spans="1:7" ht="15">
      <c r="A634" s="44">
        <v>176</v>
      </c>
      <c r="B634" s="45" t="s">
        <v>422</v>
      </c>
      <c r="C634" s="2" t="s">
        <v>2666</v>
      </c>
      <c r="D634" s="44" t="s">
        <v>2133</v>
      </c>
      <c r="E634" s="46" t="s">
        <v>2134</v>
      </c>
      <c r="F634" s="47">
        <v>800</v>
      </c>
      <c r="G634">
        <f t="shared" si="9"/>
        <v>560</v>
      </c>
    </row>
    <row r="635" spans="1:7" ht="15">
      <c r="A635" s="44">
        <v>177</v>
      </c>
      <c r="B635" s="45" t="s">
        <v>2667</v>
      </c>
      <c r="C635" s="2" t="s">
        <v>2668</v>
      </c>
      <c r="D635" s="44" t="s">
        <v>2597</v>
      </c>
      <c r="E635" s="46" t="s">
        <v>2134</v>
      </c>
      <c r="F635" s="47">
        <v>3500</v>
      </c>
      <c r="G635">
        <f t="shared" si="9"/>
        <v>2450</v>
      </c>
    </row>
    <row r="636" spans="1:7" ht="15">
      <c r="A636" s="44">
        <v>178</v>
      </c>
      <c r="B636" s="45" t="s">
        <v>423</v>
      </c>
      <c r="C636" s="2" t="s">
        <v>2669</v>
      </c>
      <c r="D636" s="44" t="s">
        <v>2133</v>
      </c>
      <c r="E636" s="46" t="s">
        <v>2134</v>
      </c>
      <c r="F636" s="47">
        <v>22500</v>
      </c>
      <c r="G636">
        <f t="shared" si="9"/>
        <v>15749.999999999998</v>
      </c>
    </row>
    <row r="637" spans="1:7" ht="15">
      <c r="A637" s="44">
        <v>179</v>
      </c>
      <c r="B637" s="45" t="s">
        <v>424</v>
      </c>
      <c r="C637" s="2" t="s">
        <v>1763</v>
      </c>
      <c r="D637" s="44" t="s">
        <v>2133</v>
      </c>
      <c r="E637" s="46" t="s">
        <v>2134</v>
      </c>
      <c r="F637" s="47">
        <v>1300</v>
      </c>
      <c r="G637">
        <f t="shared" si="9"/>
        <v>909.99999999999989</v>
      </c>
    </row>
    <row r="638" spans="1:7" ht="15">
      <c r="A638" s="44">
        <v>180</v>
      </c>
      <c r="B638" s="45" t="s">
        <v>425</v>
      </c>
      <c r="C638" s="2" t="s">
        <v>1764</v>
      </c>
      <c r="D638" s="44" t="s">
        <v>2133</v>
      </c>
      <c r="E638" s="46" t="s">
        <v>2134</v>
      </c>
      <c r="F638" s="47">
        <v>1300</v>
      </c>
      <c r="G638">
        <f t="shared" si="9"/>
        <v>909.99999999999989</v>
      </c>
    </row>
    <row r="639" spans="1:7" ht="15">
      <c r="A639" s="44">
        <v>181</v>
      </c>
      <c r="B639" s="45" t="s">
        <v>426</v>
      </c>
      <c r="C639" s="2" t="s">
        <v>1765</v>
      </c>
      <c r="D639" s="44" t="s">
        <v>2133</v>
      </c>
      <c r="E639" s="46" t="s">
        <v>2134</v>
      </c>
      <c r="F639" s="47">
        <v>6000</v>
      </c>
      <c r="G639">
        <f t="shared" si="9"/>
        <v>4200</v>
      </c>
    </row>
    <row r="640" spans="1:7" ht="15">
      <c r="A640" s="44">
        <v>182</v>
      </c>
      <c r="B640" s="45" t="s">
        <v>427</v>
      </c>
      <c r="C640" s="2" t="s">
        <v>2670</v>
      </c>
      <c r="D640" s="44" t="s">
        <v>2133</v>
      </c>
      <c r="E640" s="46" t="s">
        <v>2134</v>
      </c>
      <c r="F640" s="47">
        <v>6500</v>
      </c>
      <c r="G640">
        <f t="shared" si="9"/>
        <v>4550</v>
      </c>
    </row>
    <row r="641" spans="1:7" ht="15">
      <c r="A641" s="44">
        <v>183</v>
      </c>
      <c r="B641" s="45" t="s">
        <v>428</v>
      </c>
      <c r="C641" s="2" t="s">
        <v>1767</v>
      </c>
      <c r="D641" s="44" t="s">
        <v>2133</v>
      </c>
      <c r="E641" s="46" t="s">
        <v>2134</v>
      </c>
      <c r="F641" s="47">
        <v>1800</v>
      </c>
      <c r="G641">
        <f t="shared" si="9"/>
        <v>1260</v>
      </c>
    </row>
    <row r="642" spans="1:7" ht="15">
      <c r="A642" s="44">
        <v>184</v>
      </c>
      <c r="B642" s="45" t="s">
        <v>429</v>
      </c>
      <c r="C642" s="2" t="s">
        <v>1769</v>
      </c>
      <c r="D642" s="44" t="s">
        <v>2146</v>
      </c>
      <c r="E642" s="46" t="s">
        <v>2206</v>
      </c>
      <c r="F642" s="47">
        <v>18500</v>
      </c>
      <c r="G642">
        <f t="shared" si="9"/>
        <v>12950</v>
      </c>
    </row>
    <row r="643" spans="1:7" ht="15">
      <c r="A643" s="44">
        <v>185</v>
      </c>
      <c r="B643" s="45" t="s">
        <v>430</v>
      </c>
      <c r="C643" s="2" t="s">
        <v>2671</v>
      </c>
      <c r="D643" s="44" t="s">
        <v>2133</v>
      </c>
      <c r="E643" s="46" t="s">
        <v>2134</v>
      </c>
      <c r="F643" s="47">
        <v>22500</v>
      </c>
      <c r="G643">
        <f t="shared" ref="G643:G706" si="10">+F643*0.7</f>
        <v>15749.999999999998</v>
      </c>
    </row>
    <row r="644" spans="1:7" ht="15">
      <c r="A644" s="44">
        <v>186</v>
      </c>
      <c r="B644" s="45" t="s">
        <v>431</v>
      </c>
      <c r="C644" s="2" t="s">
        <v>1771</v>
      </c>
      <c r="D644" s="44" t="s">
        <v>2133</v>
      </c>
      <c r="E644" s="46" t="s">
        <v>2134</v>
      </c>
      <c r="F644" s="47">
        <v>18500</v>
      </c>
      <c r="G644">
        <f t="shared" si="10"/>
        <v>12950</v>
      </c>
    </row>
    <row r="645" spans="1:7" ht="15">
      <c r="A645" s="44">
        <v>187</v>
      </c>
      <c r="B645" s="45" t="s">
        <v>432</v>
      </c>
      <c r="C645" s="2" t="s">
        <v>1772</v>
      </c>
      <c r="D645" s="44" t="s">
        <v>2133</v>
      </c>
      <c r="E645" s="46" t="s">
        <v>2134</v>
      </c>
      <c r="F645" s="47">
        <v>22500</v>
      </c>
      <c r="G645">
        <f t="shared" si="10"/>
        <v>15749.999999999998</v>
      </c>
    </row>
    <row r="646" spans="1:7" ht="15">
      <c r="A646" s="44">
        <v>188</v>
      </c>
      <c r="B646" s="45" t="s">
        <v>433</v>
      </c>
      <c r="C646" s="2" t="s">
        <v>1773</v>
      </c>
      <c r="D646" s="44" t="s">
        <v>2133</v>
      </c>
      <c r="E646" s="46" t="s">
        <v>2134</v>
      </c>
      <c r="F646" s="47">
        <v>4500</v>
      </c>
      <c r="G646">
        <f t="shared" si="10"/>
        <v>3150</v>
      </c>
    </row>
    <row r="647" spans="1:7" ht="15">
      <c r="A647" s="44">
        <v>189</v>
      </c>
      <c r="B647" s="45" t="s">
        <v>434</v>
      </c>
      <c r="C647" s="2" t="s">
        <v>1774</v>
      </c>
      <c r="D647" s="44" t="s">
        <v>2133</v>
      </c>
      <c r="E647" s="46" t="s">
        <v>2134</v>
      </c>
      <c r="F647" s="47">
        <v>9200</v>
      </c>
      <c r="G647">
        <f t="shared" si="10"/>
        <v>6440</v>
      </c>
    </row>
    <row r="648" spans="1:7" ht="15">
      <c r="A648" s="44">
        <v>190</v>
      </c>
      <c r="B648" s="45" t="s">
        <v>435</v>
      </c>
      <c r="C648" s="2" t="s">
        <v>1775</v>
      </c>
      <c r="D648" s="44" t="s">
        <v>2133</v>
      </c>
      <c r="E648" s="46" t="s">
        <v>2134</v>
      </c>
      <c r="F648" s="47">
        <v>4500</v>
      </c>
      <c r="G648">
        <f t="shared" si="10"/>
        <v>3150</v>
      </c>
    </row>
    <row r="649" spans="1:7" ht="15">
      <c r="A649" s="44">
        <v>191</v>
      </c>
      <c r="B649" s="45" t="s">
        <v>436</v>
      </c>
      <c r="C649" s="2" t="s">
        <v>2672</v>
      </c>
      <c r="D649" s="44" t="s">
        <v>2146</v>
      </c>
      <c r="E649" s="46" t="s">
        <v>2206</v>
      </c>
      <c r="F649" s="47">
        <v>2300</v>
      </c>
      <c r="G649">
        <f t="shared" si="10"/>
        <v>1610</v>
      </c>
    </row>
    <row r="650" spans="1:7" ht="15">
      <c r="A650" s="44">
        <v>192</v>
      </c>
      <c r="B650" s="45" t="s">
        <v>2673</v>
      </c>
      <c r="C650" s="2" t="s">
        <v>2674</v>
      </c>
      <c r="D650" s="44" t="s">
        <v>2133</v>
      </c>
      <c r="E650" s="46" t="s">
        <v>2134</v>
      </c>
      <c r="F650" s="47">
        <v>3000</v>
      </c>
      <c r="G650">
        <f t="shared" si="10"/>
        <v>2100</v>
      </c>
    </row>
    <row r="651" spans="1:7" ht="15">
      <c r="A651" s="44">
        <v>193</v>
      </c>
      <c r="B651" s="45" t="s">
        <v>2675</v>
      </c>
      <c r="C651" s="52" t="s">
        <v>2676</v>
      </c>
      <c r="D651" s="44" t="s">
        <v>2133</v>
      </c>
      <c r="E651" s="46" t="s">
        <v>2134</v>
      </c>
      <c r="F651" s="47">
        <v>6500</v>
      </c>
      <c r="G651">
        <f t="shared" si="10"/>
        <v>4550</v>
      </c>
    </row>
    <row r="652" spans="1:7" ht="15">
      <c r="A652" s="44">
        <v>194</v>
      </c>
      <c r="B652" s="45" t="s">
        <v>2677</v>
      </c>
      <c r="C652" s="52" t="s">
        <v>2678</v>
      </c>
      <c r="D652" s="44" t="s">
        <v>2133</v>
      </c>
      <c r="E652" s="46" t="s">
        <v>2134</v>
      </c>
      <c r="F652" s="47">
        <v>9200</v>
      </c>
      <c r="G652">
        <f t="shared" si="10"/>
        <v>6440</v>
      </c>
    </row>
    <row r="653" spans="1:7" ht="15">
      <c r="A653" s="44">
        <v>195</v>
      </c>
      <c r="B653" s="45" t="s">
        <v>2679</v>
      </c>
      <c r="C653" s="52" t="s">
        <v>2680</v>
      </c>
      <c r="D653" s="44" t="s">
        <v>2133</v>
      </c>
      <c r="E653" s="46" t="s">
        <v>2134</v>
      </c>
      <c r="F653" s="47">
        <v>1800</v>
      </c>
      <c r="G653">
        <f t="shared" si="10"/>
        <v>1260</v>
      </c>
    </row>
    <row r="654" spans="1:7" ht="15">
      <c r="A654" s="44">
        <v>196</v>
      </c>
      <c r="B654" s="45" t="s">
        <v>2681</v>
      </c>
      <c r="C654" s="52" t="s">
        <v>2682</v>
      </c>
      <c r="D654" s="44" t="s">
        <v>2133</v>
      </c>
      <c r="E654" s="46" t="s">
        <v>2134</v>
      </c>
      <c r="F654" s="47">
        <v>3000</v>
      </c>
      <c r="G654">
        <f t="shared" si="10"/>
        <v>2100</v>
      </c>
    </row>
    <row r="655" spans="1:7" ht="15">
      <c r="A655" s="44">
        <v>197</v>
      </c>
      <c r="B655" s="45" t="s">
        <v>2683</v>
      </c>
      <c r="C655" s="52" t="s">
        <v>2684</v>
      </c>
      <c r="D655" s="44" t="s">
        <v>2133</v>
      </c>
      <c r="E655" s="46" t="s">
        <v>2134</v>
      </c>
      <c r="F655" s="47">
        <v>1500</v>
      </c>
      <c r="G655">
        <f t="shared" si="10"/>
        <v>1050</v>
      </c>
    </row>
    <row r="656" spans="1:7" ht="15">
      <c r="A656" s="44">
        <v>198</v>
      </c>
      <c r="B656" s="45" t="s">
        <v>2685</v>
      </c>
      <c r="C656" s="52" t="s">
        <v>2686</v>
      </c>
      <c r="D656" s="44" t="s">
        <v>2133</v>
      </c>
      <c r="E656" s="46" t="s">
        <v>2134</v>
      </c>
      <c r="F656" s="47">
        <v>1500</v>
      </c>
      <c r="G656">
        <f t="shared" si="10"/>
        <v>1050</v>
      </c>
    </row>
    <row r="657" spans="1:7" ht="15">
      <c r="A657" s="44">
        <v>199</v>
      </c>
      <c r="B657" s="45" t="s">
        <v>2687</v>
      </c>
      <c r="C657" s="52" t="s">
        <v>2688</v>
      </c>
      <c r="D657" s="44" t="s">
        <v>2133</v>
      </c>
      <c r="E657" s="46" t="s">
        <v>2134</v>
      </c>
      <c r="F657" s="47">
        <v>1500</v>
      </c>
      <c r="G657">
        <f t="shared" si="10"/>
        <v>1050</v>
      </c>
    </row>
    <row r="658" spans="1:7" ht="15">
      <c r="A658" s="44">
        <v>200</v>
      </c>
      <c r="B658" s="45" t="s">
        <v>2689</v>
      </c>
      <c r="C658" s="52" t="s">
        <v>2690</v>
      </c>
      <c r="D658" s="44" t="s">
        <v>2133</v>
      </c>
      <c r="E658" s="46" t="s">
        <v>2134</v>
      </c>
      <c r="F658" s="47">
        <v>1500</v>
      </c>
      <c r="G658">
        <f t="shared" si="10"/>
        <v>1050</v>
      </c>
    </row>
    <row r="659" spans="1:7" ht="15">
      <c r="A659" s="44">
        <v>201</v>
      </c>
      <c r="B659" s="45" t="s">
        <v>437</v>
      </c>
      <c r="C659" s="52" t="s">
        <v>2691</v>
      </c>
      <c r="D659" s="44" t="s">
        <v>2133</v>
      </c>
      <c r="E659" s="46" t="s">
        <v>2134</v>
      </c>
      <c r="F659" s="47">
        <v>3000</v>
      </c>
      <c r="G659">
        <f t="shared" si="10"/>
        <v>2100</v>
      </c>
    </row>
    <row r="660" spans="1:7" ht="27">
      <c r="A660" s="44">
        <v>202</v>
      </c>
      <c r="B660" s="45" t="s">
        <v>2692</v>
      </c>
      <c r="C660" s="52" t="s">
        <v>2693</v>
      </c>
      <c r="D660" s="44" t="s">
        <v>2133</v>
      </c>
      <c r="E660" s="46" t="s">
        <v>2134</v>
      </c>
      <c r="F660" s="47">
        <v>1800</v>
      </c>
      <c r="G660">
        <f t="shared" si="10"/>
        <v>1260</v>
      </c>
    </row>
    <row r="661" spans="1:7" ht="15">
      <c r="A661" s="44">
        <v>203</v>
      </c>
      <c r="B661" s="45" t="s">
        <v>2694</v>
      </c>
      <c r="C661" s="52" t="s">
        <v>2695</v>
      </c>
      <c r="D661" s="44" t="s">
        <v>2133</v>
      </c>
      <c r="E661" s="46" t="s">
        <v>2134</v>
      </c>
      <c r="F661" s="47">
        <v>10500</v>
      </c>
      <c r="G661">
        <f t="shared" si="10"/>
        <v>7349.9999999999991</v>
      </c>
    </row>
    <row r="662" spans="1:7" ht="15">
      <c r="A662" s="44">
        <v>204</v>
      </c>
      <c r="B662" s="45" t="s">
        <v>2696</v>
      </c>
      <c r="C662" s="52" t="s">
        <v>2697</v>
      </c>
      <c r="D662" s="44" t="s">
        <v>2133</v>
      </c>
      <c r="E662" s="46" t="s">
        <v>2134</v>
      </c>
      <c r="F662" s="47">
        <v>800</v>
      </c>
      <c r="G662">
        <f t="shared" si="10"/>
        <v>560</v>
      </c>
    </row>
    <row r="663" spans="1:7" ht="15">
      <c r="A663" s="44">
        <v>205</v>
      </c>
      <c r="B663" s="45" t="s">
        <v>2698</v>
      </c>
      <c r="C663" s="52" t="s">
        <v>2699</v>
      </c>
      <c r="D663" s="44" t="s">
        <v>2133</v>
      </c>
      <c r="E663" s="46" t="s">
        <v>2134</v>
      </c>
      <c r="F663" s="47">
        <v>8500</v>
      </c>
      <c r="G663">
        <f t="shared" si="10"/>
        <v>5950</v>
      </c>
    </row>
    <row r="664" spans="1:7" ht="15">
      <c r="A664" s="48"/>
      <c r="B664" s="49" t="s">
        <v>122</v>
      </c>
      <c r="C664" s="66" t="s">
        <v>2282</v>
      </c>
      <c r="D664" s="67"/>
      <c r="E664" s="68"/>
      <c r="F664" s="50"/>
      <c r="G664">
        <f t="shared" si="10"/>
        <v>0</v>
      </c>
    </row>
    <row r="665" spans="1:7" ht="15">
      <c r="A665" s="44">
        <v>206</v>
      </c>
      <c r="B665" s="45" t="s">
        <v>438</v>
      </c>
      <c r="C665" s="2" t="s">
        <v>1791</v>
      </c>
      <c r="D665" s="44" t="s">
        <v>2133</v>
      </c>
      <c r="E665" s="46" t="s">
        <v>2134</v>
      </c>
      <c r="F665" s="71"/>
      <c r="G665">
        <f t="shared" si="10"/>
        <v>0</v>
      </c>
    </row>
    <row r="666" spans="1:7" ht="15">
      <c r="A666" s="44">
        <v>207</v>
      </c>
      <c r="B666" s="45" t="s">
        <v>2700</v>
      </c>
      <c r="C666" s="2" t="s">
        <v>1793</v>
      </c>
      <c r="D666" s="44" t="s">
        <v>2133</v>
      </c>
      <c r="E666" s="46" t="s">
        <v>2134</v>
      </c>
      <c r="F666" s="51"/>
      <c r="G666">
        <f t="shared" si="10"/>
        <v>0</v>
      </c>
    </row>
    <row r="667" spans="1:7" ht="15">
      <c r="A667" s="44">
        <v>208</v>
      </c>
      <c r="B667" s="45" t="s">
        <v>439</v>
      </c>
      <c r="C667" s="2" t="s">
        <v>1794</v>
      </c>
      <c r="D667" s="44" t="s">
        <v>2133</v>
      </c>
      <c r="E667" s="46" t="s">
        <v>2134</v>
      </c>
      <c r="F667" s="51"/>
      <c r="G667">
        <f t="shared" si="10"/>
        <v>0</v>
      </c>
    </row>
    <row r="668" spans="1:7" ht="15">
      <c r="A668" s="44">
        <v>209</v>
      </c>
      <c r="B668" s="45" t="s">
        <v>440</v>
      </c>
      <c r="C668" s="2" t="s">
        <v>1795</v>
      </c>
      <c r="D668" s="44" t="s">
        <v>2133</v>
      </c>
      <c r="E668" s="46" t="s">
        <v>2134</v>
      </c>
      <c r="F668" s="51"/>
      <c r="G668">
        <f t="shared" si="10"/>
        <v>0</v>
      </c>
    </row>
    <row r="669" spans="1:7" ht="15">
      <c r="A669" s="44">
        <v>210</v>
      </c>
      <c r="B669" s="45" t="s">
        <v>2701</v>
      </c>
      <c r="C669" s="2" t="s">
        <v>2702</v>
      </c>
      <c r="D669" s="44" t="s">
        <v>2133</v>
      </c>
      <c r="E669" s="46" t="s">
        <v>2134</v>
      </c>
      <c r="F669" s="51"/>
      <c r="G669">
        <f t="shared" si="10"/>
        <v>0</v>
      </c>
    </row>
    <row r="670" spans="1:7" ht="15">
      <c r="A670" s="44">
        <v>211</v>
      </c>
      <c r="B670" s="45" t="s">
        <v>2703</v>
      </c>
      <c r="C670" s="52" t="s">
        <v>2704</v>
      </c>
      <c r="D670" s="44" t="s">
        <v>2133</v>
      </c>
      <c r="E670" s="46" t="s">
        <v>2134</v>
      </c>
      <c r="F670" s="51"/>
      <c r="G670">
        <f t="shared" si="10"/>
        <v>0</v>
      </c>
    </row>
    <row r="671" spans="1:7" ht="15">
      <c r="A671" s="44">
        <v>212</v>
      </c>
      <c r="B671" s="45" t="s">
        <v>441</v>
      </c>
      <c r="C671" s="52" t="s">
        <v>2705</v>
      </c>
      <c r="D671" s="44" t="s">
        <v>2133</v>
      </c>
      <c r="E671" s="46" t="s">
        <v>2134</v>
      </c>
      <c r="F671" s="51"/>
      <c r="G671">
        <f t="shared" si="10"/>
        <v>0</v>
      </c>
    </row>
    <row r="672" spans="1:7" ht="15">
      <c r="A672" s="44">
        <v>213</v>
      </c>
      <c r="B672" s="45" t="s">
        <v>2706</v>
      </c>
      <c r="C672" s="52" t="s">
        <v>2707</v>
      </c>
      <c r="D672" s="44" t="s">
        <v>2146</v>
      </c>
      <c r="E672" s="46" t="s">
        <v>2206</v>
      </c>
      <c r="F672" s="51"/>
      <c r="G672">
        <f t="shared" si="10"/>
        <v>0</v>
      </c>
    </row>
    <row r="673" spans="1:7" ht="15">
      <c r="A673" s="44">
        <v>214</v>
      </c>
      <c r="B673" s="45" t="s">
        <v>442</v>
      </c>
      <c r="C673" s="52" t="s">
        <v>1798</v>
      </c>
      <c r="D673" s="44" t="s">
        <v>2133</v>
      </c>
      <c r="E673" s="46" t="s">
        <v>2134</v>
      </c>
      <c r="F673" s="51"/>
      <c r="G673">
        <f t="shared" si="10"/>
        <v>0</v>
      </c>
    </row>
    <row r="674" spans="1:7" ht="15">
      <c r="A674" s="44">
        <v>215</v>
      </c>
      <c r="B674" s="45" t="s">
        <v>2708</v>
      </c>
      <c r="C674" s="52" t="s">
        <v>2709</v>
      </c>
      <c r="D674" s="44" t="s">
        <v>2133</v>
      </c>
      <c r="E674" s="46" t="s">
        <v>2134</v>
      </c>
      <c r="F674" s="51"/>
      <c r="G674">
        <f t="shared" si="10"/>
        <v>0</v>
      </c>
    </row>
    <row r="675" spans="1:7" ht="15">
      <c r="A675" s="44">
        <v>216</v>
      </c>
      <c r="B675" s="45" t="s">
        <v>2710</v>
      </c>
      <c r="C675" s="52" t="s">
        <v>2711</v>
      </c>
      <c r="D675" s="44" t="s">
        <v>2133</v>
      </c>
      <c r="E675" s="46" t="s">
        <v>2134</v>
      </c>
      <c r="F675" s="51"/>
      <c r="G675">
        <f t="shared" si="10"/>
        <v>0</v>
      </c>
    </row>
    <row r="676" spans="1:7" ht="15">
      <c r="A676" s="44">
        <v>217</v>
      </c>
      <c r="B676" s="45" t="s">
        <v>2712</v>
      </c>
      <c r="C676" s="52" t="s">
        <v>2713</v>
      </c>
      <c r="D676" s="44" t="s">
        <v>2133</v>
      </c>
      <c r="E676" s="46" t="s">
        <v>2134</v>
      </c>
      <c r="F676" s="51"/>
      <c r="G676">
        <f t="shared" si="10"/>
        <v>0</v>
      </c>
    </row>
    <row r="677" spans="1:7" ht="15">
      <c r="A677" s="44">
        <v>218</v>
      </c>
      <c r="B677" s="45" t="s">
        <v>2714</v>
      </c>
      <c r="C677" s="52" t="s">
        <v>2715</v>
      </c>
      <c r="D677" s="44" t="s">
        <v>2597</v>
      </c>
      <c r="E677" s="46" t="s">
        <v>2134</v>
      </c>
      <c r="F677" s="51"/>
      <c r="G677">
        <f t="shared" si="10"/>
        <v>0</v>
      </c>
    </row>
    <row r="678" spans="1:7" ht="15">
      <c r="A678" s="44">
        <v>219</v>
      </c>
      <c r="B678" s="45" t="s">
        <v>2716</v>
      </c>
      <c r="C678" s="52" t="s">
        <v>2717</v>
      </c>
      <c r="D678" s="44" t="s">
        <v>2133</v>
      </c>
      <c r="E678" s="46" t="s">
        <v>2134</v>
      </c>
      <c r="F678" s="47">
        <v>500</v>
      </c>
      <c r="G678">
        <f t="shared" si="10"/>
        <v>350</v>
      </c>
    </row>
    <row r="679" spans="1:7" ht="15">
      <c r="A679" s="44">
        <v>220</v>
      </c>
      <c r="B679" s="45" t="s">
        <v>2718</v>
      </c>
      <c r="C679" s="52" t="s">
        <v>2719</v>
      </c>
      <c r="D679" s="44" t="s">
        <v>2146</v>
      </c>
      <c r="E679" s="46" t="s">
        <v>2206</v>
      </c>
      <c r="F679" s="47">
        <v>500</v>
      </c>
      <c r="G679">
        <f t="shared" si="10"/>
        <v>350</v>
      </c>
    </row>
    <row r="680" spans="1:7" ht="15">
      <c r="A680" s="44">
        <v>221</v>
      </c>
      <c r="B680" s="45" t="s">
        <v>2720</v>
      </c>
      <c r="C680" s="52" t="s">
        <v>2721</v>
      </c>
      <c r="D680" s="44" t="s">
        <v>2133</v>
      </c>
      <c r="E680" s="46" t="s">
        <v>2134</v>
      </c>
      <c r="F680" s="47">
        <v>9500</v>
      </c>
      <c r="G680">
        <f t="shared" si="10"/>
        <v>6650</v>
      </c>
    </row>
    <row r="681" spans="1:7" ht="15">
      <c r="A681" s="44">
        <v>222</v>
      </c>
      <c r="B681" s="45" t="s">
        <v>2722</v>
      </c>
      <c r="C681" s="52" t="s">
        <v>2723</v>
      </c>
      <c r="D681" s="44" t="s">
        <v>2133</v>
      </c>
      <c r="E681" s="46" t="s">
        <v>2134</v>
      </c>
      <c r="F681" s="47">
        <v>850</v>
      </c>
      <c r="G681">
        <f t="shared" si="10"/>
        <v>595</v>
      </c>
    </row>
    <row r="682" spans="1:7" ht="15">
      <c r="A682" s="44">
        <v>223</v>
      </c>
      <c r="B682" s="45" t="s">
        <v>2724</v>
      </c>
      <c r="C682" s="52" t="s">
        <v>2725</v>
      </c>
      <c r="D682" s="44" t="s">
        <v>2133</v>
      </c>
      <c r="E682" s="46" t="s">
        <v>2134</v>
      </c>
      <c r="F682" s="47">
        <v>4000</v>
      </c>
      <c r="G682">
        <f t="shared" si="10"/>
        <v>2800</v>
      </c>
    </row>
    <row r="683" spans="1:7" ht="27">
      <c r="A683" s="44">
        <v>224</v>
      </c>
      <c r="B683" s="45" t="s">
        <v>2726</v>
      </c>
      <c r="C683" s="52" t="s">
        <v>2727</v>
      </c>
      <c r="D683" s="44" t="s">
        <v>2146</v>
      </c>
      <c r="E683" s="46" t="s">
        <v>2206</v>
      </c>
      <c r="F683" s="51"/>
      <c r="G683">
        <f t="shared" si="10"/>
        <v>0</v>
      </c>
    </row>
    <row r="684" spans="1:7" ht="15">
      <c r="A684" s="44">
        <v>225</v>
      </c>
      <c r="B684" s="45" t="s">
        <v>2728</v>
      </c>
      <c r="C684" s="52" t="s">
        <v>2729</v>
      </c>
      <c r="D684" s="44" t="s">
        <v>2133</v>
      </c>
      <c r="E684" s="46" t="s">
        <v>2134</v>
      </c>
      <c r="F684" s="51"/>
      <c r="G684">
        <f t="shared" si="10"/>
        <v>0</v>
      </c>
    </row>
    <row r="685" spans="1:7" ht="27">
      <c r="A685" s="44">
        <v>226</v>
      </c>
      <c r="B685" s="45" t="s">
        <v>2730</v>
      </c>
      <c r="C685" s="52" t="s">
        <v>2731</v>
      </c>
      <c r="D685" s="44" t="s">
        <v>2133</v>
      </c>
      <c r="E685" s="46" t="s">
        <v>2134</v>
      </c>
      <c r="F685" s="51"/>
      <c r="G685">
        <f t="shared" si="10"/>
        <v>0</v>
      </c>
    </row>
    <row r="686" spans="1:7" ht="27">
      <c r="A686" s="44">
        <v>227</v>
      </c>
      <c r="B686" s="45" t="s">
        <v>2732</v>
      </c>
      <c r="C686" s="52" t="s">
        <v>2733</v>
      </c>
      <c r="D686" s="44" t="s">
        <v>2133</v>
      </c>
      <c r="E686" s="46" t="s">
        <v>2134</v>
      </c>
      <c r="F686" s="51"/>
      <c r="G686">
        <f t="shared" si="10"/>
        <v>0</v>
      </c>
    </row>
    <row r="687" spans="1:7" ht="15">
      <c r="A687" s="44">
        <v>228</v>
      </c>
      <c r="B687" s="45" t="s">
        <v>443</v>
      </c>
      <c r="C687" s="52" t="s">
        <v>2734</v>
      </c>
      <c r="D687" s="44" t="s">
        <v>2146</v>
      </c>
      <c r="E687" s="46" t="s">
        <v>2206</v>
      </c>
      <c r="F687" s="51"/>
      <c r="G687">
        <f t="shared" si="10"/>
        <v>0</v>
      </c>
    </row>
    <row r="688" spans="1:7" ht="15">
      <c r="A688" s="44">
        <v>229</v>
      </c>
      <c r="B688" s="45" t="s">
        <v>444</v>
      </c>
      <c r="C688" s="52" t="s">
        <v>2735</v>
      </c>
      <c r="D688" s="44" t="s">
        <v>2146</v>
      </c>
      <c r="E688" s="46" t="s">
        <v>2206</v>
      </c>
      <c r="F688" s="51"/>
      <c r="G688">
        <f t="shared" si="10"/>
        <v>0</v>
      </c>
    </row>
    <row r="689" spans="1:7" ht="15">
      <c r="A689" s="44">
        <v>230</v>
      </c>
      <c r="B689" s="45" t="s">
        <v>2736</v>
      </c>
      <c r="C689" s="52" t="s">
        <v>2737</v>
      </c>
      <c r="D689" s="44" t="s">
        <v>2146</v>
      </c>
      <c r="E689" s="46" t="s">
        <v>2206</v>
      </c>
      <c r="F689" s="51"/>
      <c r="G689">
        <f t="shared" si="10"/>
        <v>0</v>
      </c>
    </row>
    <row r="690" spans="1:7" ht="15">
      <c r="A690" s="44">
        <v>231</v>
      </c>
      <c r="B690" s="45" t="s">
        <v>445</v>
      </c>
      <c r="C690" s="2" t="s">
        <v>1808</v>
      </c>
      <c r="D690" s="44" t="s">
        <v>2133</v>
      </c>
      <c r="E690" s="46" t="s">
        <v>2134</v>
      </c>
      <c r="F690" s="47">
        <v>47500</v>
      </c>
      <c r="G690">
        <f t="shared" si="10"/>
        <v>33250</v>
      </c>
    </row>
    <row r="691" spans="1:7" ht="15">
      <c r="A691" s="44">
        <v>232</v>
      </c>
      <c r="B691" s="45" t="s">
        <v>2738</v>
      </c>
      <c r="C691" s="2" t="s">
        <v>2739</v>
      </c>
      <c r="D691" s="44" t="s">
        <v>2133</v>
      </c>
      <c r="E691" s="46" t="s">
        <v>2134</v>
      </c>
      <c r="F691" s="47">
        <v>6500</v>
      </c>
      <c r="G691">
        <f t="shared" si="10"/>
        <v>4550</v>
      </c>
    </row>
    <row r="692" spans="1:7" ht="15">
      <c r="A692" s="44">
        <v>233</v>
      </c>
      <c r="B692" s="45" t="s">
        <v>446</v>
      </c>
      <c r="C692" s="2" t="s">
        <v>2740</v>
      </c>
      <c r="D692" s="44" t="s">
        <v>2133</v>
      </c>
      <c r="E692" s="46" t="s">
        <v>2134</v>
      </c>
      <c r="F692" s="47">
        <v>800</v>
      </c>
      <c r="G692">
        <f t="shared" si="10"/>
        <v>560</v>
      </c>
    </row>
    <row r="693" spans="1:7" ht="15">
      <c r="A693" s="44">
        <v>234</v>
      </c>
      <c r="B693" s="45" t="s">
        <v>447</v>
      </c>
      <c r="C693" s="2" t="s">
        <v>2741</v>
      </c>
      <c r="D693" s="44" t="s">
        <v>2133</v>
      </c>
      <c r="E693" s="46" t="s">
        <v>2134</v>
      </c>
      <c r="F693" s="47">
        <v>8500</v>
      </c>
      <c r="G693">
        <f t="shared" si="10"/>
        <v>5950</v>
      </c>
    </row>
    <row r="694" spans="1:7" ht="15">
      <c r="A694" s="48"/>
      <c r="B694" s="49" t="s">
        <v>139</v>
      </c>
      <c r="C694" s="72"/>
      <c r="D694" s="67"/>
      <c r="E694" s="68"/>
      <c r="F694" s="50"/>
      <c r="G694">
        <f t="shared" si="10"/>
        <v>0</v>
      </c>
    </row>
    <row r="695" spans="1:7" ht="15">
      <c r="A695" s="44">
        <v>235</v>
      </c>
      <c r="B695" s="45" t="s">
        <v>2742</v>
      </c>
      <c r="C695" s="2" t="s">
        <v>1811</v>
      </c>
      <c r="D695" s="44" t="s">
        <v>2133</v>
      </c>
      <c r="E695" s="46" t="s">
        <v>2134</v>
      </c>
      <c r="F695" s="47">
        <v>230000</v>
      </c>
      <c r="G695">
        <f t="shared" si="10"/>
        <v>161000</v>
      </c>
    </row>
    <row r="696" spans="1:7" ht="15">
      <c r="A696" s="44">
        <v>236</v>
      </c>
      <c r="B696" s="45" t="s">
        <v>2743</v>
      </c>
      <c r="C696" s="2" t="s">
        <v>2744</v>
      </c>
      <c r="D696" s="44" t="s">
        <v>2133</v>
      </c>
      <c r="E696" s="46" t="s">
        <v>2134</v>
      </c>
      <c r="F696" s="51"/>
      <c r="G696">
        <f t="shared" si="10"/>
        <v>0</v>
      </c>
    </row>
    <row r="697" spans="1:7" ht="15">
      <c r="A697" s="44">
        <v>237</v>
      </c>
      <c r="B697" s="45" t="s">
        <v>448</v>
      </c>
      <c r="C697" s="2" t="s">
        <v>1820</v>
      </c>
      <c r="D697" s="44" t="s">
        <v>2146</v>
      </c>
      <c r="E697" s="46" t="s">
        <v>2206</v>
      </c>
      <c r="F697" s="47">
        <v>57500</v>
      </c>
      <c r="G697">
        <f t="shared" si="10"/>
        <v>40250</v>
      </c>
    </row>
    <row r="698" spans="1:7" ht="15">
      <c r="A698" s="44">
        <v>238</v>
      </c>
      <c r="B698" s="45" t="s">
        <v>449</v>
      </c>
      <c r="C698" s="2" t="s">
        <v>1821</v>
      </c>
      <c r="D698" s="44" t="s">
        <v>2133</v>
      </c>
      <c r="E698" s="46" t="s">
        <v>2134</v>
      </c>
      <c r="F698" s="47">
        <v>25500</v>
      </c>
      <c r="G698">
        <f t="shared" si="10"/>
        <v>17850</v>
      </c>
    </row>
    <row r="699" spans="1:7" ht="15">
      <c r="A699" s="44">
        <v>239</v>
      </c>
      <c r="B699" s="45" t="s">
        <v>450</v>
      </c>
      <c r="C699" s="2" t="s">
        <v>1822</v>
      </c>
      <c r="D699" s="44" t="s">
        <v>2146</v>
      </c>
      <c r="E699" s="46" t="s">
        <v>2206</v>
      </c>
      <c r="F699" s="47">
        <v>8500</v>
      </c>
      <c r="G699">
        <f t="shared" si="10"/>
        <v>5950</v>
      </c>
    </row>
    <row r="700" spans="1:7" ht="15">
      <c r="A700" s="44">
        <v>240</v>
      </c>
      <c r="B700" s="45" t="s">
        <v>2745</v>
      </c>
      <c r="C700" s="2" t="s">
        <v>1825</v>
      </c>
      <c r="D700" s="44" t="s">
        <v>2133</v>
      </c>
      <c r="E700" s="46" t="s">
        <v>2134</v>
      </c>
      <c r="F700" s="47">
        <v>1000</v>
      </c>
      <c r="G700">
        <f t="shared" si="10"/>
        <v>700</v>
      </c>
    </row>
    <row r="701" spans="1:7" ht="15">
      <c r="A701" s="44">
        <v>241</v>
      </c>
      <c r="B701" s="45" t="s">
        <v>451</v>
      </c>
      <c r="C701" s="2" t="s">
        <v>1826</v>
      </c>
      <c r="D701" s="44" t="s">
        <v>2133</v>
      </c>
      <c r="E701" s="46" t="s">
        <v>2134</v>
      </c>
      <c r="F701" s="47">
        <v>6500</v>
      </c>
      <c r="G701">
        <f t="shared" si="10"/>
        <v>4550</v>
      </c>
    </row>
    <row r="702" spans="1:7" ht="15">
      <c r="A702" s="44">
        <v>242</v>
      </c>
      <c r="B702" s="45" t="s">
        <v>452</v>
      </c>
      <c r="C702" s="2" t="s">
        <v>1827</v>
      </c>
      <c r="D702" s="44" t="s">
        <v>2133</v>
      </c>
      <c r="E702" s="46" t="s">
        <v>2134</v>
      </c>
      <c r="F702" s="47">
        <v>6500</v>
      </c>
      <c r="G702">
        <f t="shared" si="10"/>
        <v>4550</v>
      </c>
    </row>
    <row r="703" spans="1:7" ht="15">
      <c r="A703" s="44">
        <v>243</v>
      </c>
      <c r="B703" s="45" t="s">
        <v>2746</v>
      </c>
      <c r="C703" s="2" t="s">
        <v>2747</v>
      </c>
      <c r="D703" s="44" t="s">
        <v>2133</v>
      </c>
      <c r="E703" s="46" t="s">
        <v>2134</v>
      </c>
      <c r="F703" s="47">
        <v>5000</v>
      </c>
      <c r="G703">
        <f t="shared" si="10"/>
        <v>3500</v>
      </c>
    </row>
    <row r="704" spans="1:7" ht="15">
      <c r="A704" s="44">
        <v>244</v>
      </c>
      <c r="B704" s="45" t="s">
        <v>453</v>
      </c>
      <c r="C704" s="2" t="s">
        <v>1832</v>
      </c>
      <c r="D704" s="44" t="s">
        <v>2133</v>
      </c>
      <c r="E704" s="46" t="s">
        <v>2134</v>
      </c>
      <c r="F704" s="47">
        <v>52500</v>
      </c>
      <c r="G704">
        <f t="shared" si="10"/>
        <v>36750</v>
      </c>
    </row>
    <row r="705" spans="1:7" ht="15">
      <c r="A705" s="44">
        <v>245</v>
      </c>
      <c r="B705" s="45" t="s">
        <v>454</v>
      </c>
      <c r="C705" s="2" t="s">
        <v>1833</v>
      </c>
      <c r="D705" s="44" t="s">
        <v>2133</v>
      </c>
      <c r="E705" s="46" t="s">
        <v>2134</v>
      </c>
      <c r="F705" s="47">
        <v>4000</v>
      </c>
      <c r="G705">
        <f t="shared" si="10"/>
        <v>2800</v>
      </c>
    </row>
    <row r="706" spans="1:7" ht="15">
      <c r="A706" s="44">
        <v>246</v>
      </c>
      <c r="B706" s="45" t="s">
        <v>455</v>
      </c>
      <c r="C706" s="2" t="s">
        <v>2748</v>
      </c>
      <c r="D706" s="44" t="s">
        <v>2133</v>
      </c>
      <c r="E706" s="46" t="s">
        <v>2134</v>
      </c>
      <c r="F706" s="47">
        <v>800</v>
      </c>
      <c r="G706">
        <f t="shared" si="10"/>
        <v>560</v>
      </c>
    </row>
    <row r="707" spans="1:7" ht="15">
      <c r="A707" s="44">
        <v>247</v>
      </c>
      <c r="B707" s="45" t="s">
        <v>2749</v>
      </c>
      <c r="C707" s="2" t="s">
        <v>1835</v>
      </c>
      <c r="D707" s="44" t="s">
        <v>2133</v>
      </c>
      <c r="E707" s="46" t="s">
        <v>2134</v>
      </c>
      <c r="F707" s="47">
        <v>1300</v>
      </c>
      <c r="G707">
        <f t="shared" ref="G707:G770" si="11">+F707*0.7</f>
        <v>909.99999999999989</v>
      </c>
    </row>
    <row r="708" spans="1:7" ht="15">
      <c r="A708" s="44">
        <v>248</v>
      </c>
      <c r="B708" s="45" t="s">
        <v>2750</v>
      </c>
      <c r="C708" s="2" t="s">
        <v>1836</v>
      </c>
      <c r="D708" s="44" t="s">
        <v>2133</v>
      </c>
      <c r="E708" s="46" t="s">
        <v>2134</v>
      </c>
      <c r="F708" s="47">
        <v>1300</v>
      </c>
      <c r="G708">
        <f t="shared" si="11"/>
        <v>909.99999999999989</v>
      </c>
    </row>
    <row r="709" spans="1:7" ht="15">
      <c r="A709" s="44">
        <v>249</v>
      </c>
      <c r="B709" s="45" t="s">
        <v>2751</v>
      </c>
      <c r="C709" s="2" t="s">
        <v>2752</v>
      </c>
      <c r="D709" s="44" t="s">
        <v>2133</v>
      </c>
      <c r="E709" s="46" t="s">
        <v>2134</v>
      </c>
      <c r="F709" s="73"/>
      <c r="G709">
        <f t="shared" si="11"/>
        <v>0</v>
      </c>
    </row>
    <row r="710" spans="1:7" ht="15">
      <c r="A710" s="44">
        <v>250</v>
      </c>
      <c r="B710" s="45" t="s">
        <v>2753</v>
      </c>
      <c r="C710" s="52" t="s">
        <v>2754</v>
      </c>
      <c r="D710" s="44" t="s">
        <v>2133</v>
      </c>
      <c r="E710" s="46" t="s">
        <v>2134</v>
      </c>
      <c r="F710" s="73"/>
      <c r="G710">
        <f t="shared" si="11"/>
        <v>0</v>
      </c>
    </row>
    <row r="711" spans="1:7" ht="15">
      <c r="A711" s="44">
        <v>251</v>
      </c>
      <c r="B711" s="45" t="s">
        <v>2755</v>
      </c>
      <c r="C711" s="52" t="s">
        <v>2756</v>
      </c>
      <c r="D711" s="44" t="s">
        <v>2133</v>
      </c>
      <c r="E711" s="46" t="s">
        <v>2134</v>
      </c>
      <c r="F711" s="73"/>
      <c r="G711">
        <f t="shared" si="11"/>
        <v>0</v>
      </c>
    </row>
    <row r="712" spans="1:7" ht="27">
      <c r="A712" s="44">
        <v>252</v>
      </c>
      <c r="B712" s="45" t="s">
        <v>2757</v>
      </c>
      <c r="C712" s="55" t="s">
        <v>2758</v>
      </c>
      <c r="D712" s="44" t="s">
        <v>2133</v>
      </c>
      <c r="E712" s="46" t="s">
        <v>2134</v>
      </c>
      <c r="F712" s="51"/>
      <c r="G712">
        <f t="shared" si="11"/>
        <v>0</v>
      </c>
    </row>
    <row r="713" spans="1:7" ht="27">
      <c r="A713" s="44">
        <v>253</v>
      </c>
      <c r="B713" s="45" t="s">
        <v>2759</v>
      </c>
      <c r="C713" s="55" t="s">
        <v>2760</v>
      </c>
      <c r="D713" s="44" t="s">
        <v>2133</v>
      </c>
      <c r="E713" s="46" t="s">
        <v>2134</v>
      </c>
      <c r="F713" s="51"/>
      <c r="G713">
        <f t="shared" si="11"/>
        <v>0</v>
      </c>
    </row>
    <row r="714" spans="1:7" ht="15">
      <c r="A714" s="44">
        <v>254</v>
      </c>
      <c r="B714" s="45" t="s">
        <v>2761</v>
      </c>
      <c r="C714" s="55" t="s">
        <v>2762</v>
      </c>
      <c r="D714" s="44" t="s">
        <v>2133</v>
      </c>
      <c r="E714" s="46" t="s">
        <v>2134</v>
      </c>
      <c r="F714" s="51"/>
      <c r="G714">
        <f t="shared" si="11"/>
        <v>0</v>
      </c>
    </row>
    <row r="715" spans="1:7" ht="15">
      <c r="A715" s="44">
        <v>255</v>
      </c>
      <c r="B715" s="45" t="s">
        <v>2763</v>
      </c>
      <c r="C715" s="55" t="s">
        <v>2764</v>
      </c>
      <c r="D715" s="44" t="s">
        <v>2133</v>
      </c>
      <c r="E715" s="46" t="s">
        <v>2134</v>
      </c>
      <c r="F715" s="51"/>
      <c r="G715">
        <f t="shared" si="11"/>
        <v>0</v>
      </c>
    </row>
    <row r="716" spans="1:7" ht="15">
      <c r="A716" s="44">
        <v>256</v>
      </c>
      <c r="B716" s="45" t="s">
        <v>2765</v>
      </c>
      <c r="C716" s="55" t="s">
        <v>2766</v>
      </c>
      <c r="D716" s="44" t="s">
        <v>2133</v>
      </c>
      <c r="E716" s="46" t="s">
        <v>2134</v>
      </c>
      <c r="F716" s="51"/>
      <c r="G716">
        <f t="shared" si="11"/>
        <v>0</v>
      </c>
    </row>
    <row r="717" spans="1:7" ht="15">
      <c r="A717" s="44">
        <v>257</v>
      </c>
      <c r="B717" s="45" t="s">
        <v>2767</v>
      </c>
      <c r="C717" s="52" t="s">
        <v>2768</v>
      </c>
      <c r="D717" s="44" t="s">
        <v>2133</v>
      </c>
      <c r="E717" s="46" t="s">
        <v>2134</v>
      </c>
      <c r="F717" s="47">
        <v>5000</v>
      </c>
      <c r="G717">
        <f t="shared" si="11"/>
        <v>3500</v>
      </c>
    </row>
    <row r="718" spans="1:7" ht="15">
      <c r="A718" s="44">
        <v>258</v>
      </c>
      <c r="B718" s="45" t="s">
        <v>2769</v>
      </c>
      <c r="C718" s="52" t="s">
        <v>2770</v>
      </c>
      <c r="D718" s="44" t="s">
        <v>2133</v>
      </c>
      <c r="E718" s="46" t="s">
        <v>2134</v>
      </c>
      <c r="F718" s="47">
        <v>1000</v>
      </c>
      <c r="G718">
        <f t="shared" si="11"/>
        <v>700</v>
      </c>
    </row>
    <row r="719" spans="1:7" ht="15">
      <c r="A719" s="44">
        <v>259</v>
      </c>
      <c r="B719" s="45" t="s">
        <v>2771</v>
      </c>
      <c r="C719" s="52" t="s">
        <v>2772</v>
      </c>
      <c r="D719" s="44" t="s">
        <v>2133</v>
      </c>
      <c r="E719" s="46" t="s">
        <v>2134</v>
      </c>
      <c r="F719" s="47">
        <v>18500</v>
      </c>
      <c r="G719">
        <f t="shared" si="11"/>
        <v>12950</v>
      </c>
    </row>
    <row r="720" spans="1:7" ht="15">
      <c r="A720" s="44">
        <v>260</v>
      </c>
      <c r="B720" s="45" t="s">
        <v>2773</v>
      </c>
      <c r="C720" s="52" t="s">
        <v>2774</v>
      </c>
      <c r="D720" s="44" t="s">
        <v>2133</v>
      </c>
      <c r="E720" s="46" t="s">
        <v>2134</v>
      </c>
      <c r="F720" s="47">
        <v>1800</v>
      </c>
      <c r="G720">
        <f t="shared" si="11"/>
        <v>1260</v>
      </c>
    </row>
    <row r="721" spans="1:7" ht="15">
      <c r="A721" s="44">
        <v>261</v>
      </c>
      <c r="B721" s="45" t="s">
        <v>2775</v>
      </c>
      <c r="C721" s="53" t="s">
        <v>2776</v>
      </c>
      <c r="D721" s="44" t="s">
        <v>2133</v>
      </c>
      <c r="E721" s="46" t="s">
        <v>2134</v>
      </c>
      <c r="F721" s="47">
        <v>46500</v>
      </c>
      <c r="G721">
        <f t="shared" si="11"/>
        <v>32549.999999999996</v>
      </c>
    </row>
    <row r="722" spans="1:7" ht="15">
      <c r="A722" s="44">
        <v>262</v>
      </c>
      <c r="B722" s="45" t="s">
        <v>2777</v>
      </c>
      <c r="C722" s="53" t="s">
        <v>2778</v>
      </c>
      <c r="D722" s="44" t="s">
        <v>2602</v>
      </c>
      <c r="E722" s="54" t="s">
        <v>2779</v>
      </c>
      <c r="F722" s="47">
        <v>4000</v>
      </c>
      <c r="G722">
        <f t="shared" si="11"/>
        <v>2800</v>
      </c>
    </row>
    <row r="723" spans="1:7" ht="15">
      <c r="A723" s="48"/>
      <c r="B723" s="49" t="s">
        <v>152</v>
      </c>
      <c r="C723" s="66" t="s">
        <v>2111</v>
      </c>
      <c r="D723" s="67"/>
      <c r="E723" s="68"/>
      <c r="F723" s="69"/>
      <c r="G723">
        <f t="shared" si="11"/>
        <v>0</v>
      </c>
    </row>
    <row r="724" spans="1:7" ht="15">
      <c r="A724" s="44">
        <v>263</v>
      </c>
      <c r="B724" s="45" t="s">
        <v>456</v>
      </c>
      <c r="C724" s="2" t="s">
        <v>1837</v>
      </c>
      <c r="D724" s="44" t="s">
        <v>2133</v>
      </c>
      <c r="E724" s="46" t="s">
        <v>2134</v>
      </c>
      <c r="F724" s="47">
        <v>80000</v>
      </c>
      <c r="G724">
        <f t="shared" si="11"/>
        <v>56000</v>
      </c>
    </row>
    <row r="725" spans="1:7" ht="15">
      <c r="A725" s="44">
        <v>264</v>
      </c>
      <c r="B725" s="45" t="s">
        <v>404</v>
      </c>
      <c r="C725" s="2" t="s">
        <v>1744</v>
      </c>
      <c r="D725" s="44" t="s">
        <v>2133</v>
      </c>
      <c r="E725" s="46" t="s">
        <v>2134</v>
      </c>
      <c r="F725" s="47">
        <v>1800</v>
      </c>
      <c r="G725">
        <f t="shared" si="11"/>
        <v>1260</v>
      </c>
    </row>
    <row r="726" spans="1:7" ht="15">
      <c r="A726" s="44">
        <v>265</v>
      </c>
      <c r="B726" s="45" t="s">
        <v>2780</v>
      </c>
      <c r="C726" s="2" t="s">
        <v>2781</v>
      </c>
      <c r="D726" s="44" t="s">
        <v>2133</v>
      </c>
      <c r="E726" s="46" t="s">
        <v>2134</v>
      </c>
      <c r="F726" s="47">
        <v>15500</v>
      </c>
      <c r="G726">
        <f t="shared" si="11"/>
        <v>10850</v>
      </c>
    </row>
    <row r="727" spans="1:7" ht="15">
      <c r="A727" s="44">
        <v>266</v>
      </c>
      <c r="B727" s="45" t="s">
        <v>2782</v>
      </c>
      <c r="C727" s="2" t="s">
        <v>1847</v>
      </c>
      <c r="D727" s="44" t="s">
        <v>2133</v>
      </c>
      <c r="E727" s="46" t="s">
        <v>2134</v>
      </c>
      <c r="F727" s="47">
        <v>1300</v>
      </c>
      <c r="G727">
        <f t="shared" si="11"/>
        <v>909.99999999999989</v>
      </c>
    </row>
    <row r="728" spans="1:7" ht="15">
      <c r="A728" s="44">
        <v>267</v>
      </c>
      <c r="B728" s="45" t="s">
        <v>457</v>
      </c>
      <c r="C728" s="2" t="s">
        <v>1848</v>
      </c>
      <c r="D728" s="44" t="s">
        <v>2133</v>
      </c>
      <c r="E728" s="46" t="s">
        <v>2134</v>
      </c>
      <c r="F728" s="47">
        <v>8500</v>
      </c>
      <c r="G728">
        <f t="shared" si="11"/>
        <v>5950</v>
      </c>
    </row>
    <row r="729" spans="1:7" ht="15">
      <c r="A729" s="44">
        <v>268</v>
      </c>
      <c r="B729" s="45" t="s">
        <v>458</v>
      </c>
      <c r="C729" s="2" t="s">
        <v>1849</v>
      </c>
      <c r="D729" s="44" t="s">
        <v>2133</v>
      </c>
      <c r="E729" s="46" t="s">
        <v>2134</v>
      </c>
      <c r="F729" s="47">
        <v>8500</v>
      </c>
      <c r="G729">
        <f t="shared" si="11"/>
        <v>5950</v>
      </c>
    </row>
    <row r="730" spans="1:7" ht="15">
      <c r="A730" s="44">
        <v>269</v>
      </c>
      <c r="B730" s="45" t="s">
        <v>2783</v>
      </c>
      <c r="C730" s="2" t="s">
        <v>2784</v>
      </c>
      <c r="D730" s="44" t="s">
        <v>2133</v>
      </c>
      <c r="E730" s="46" t="s">
        <v>2134</v>
      </c>
      <c r="F730" s="47">
        <v>5500</v>
      </c>
      <c r="G730">
        <f t="shared" si="11"/>
        <v>3849.9999999999995</v>
      </c>
    </row>
    <row r="731" spans="1:7" ht="15">
      <c r="A731" s="44">
        <v>270</v>
      </c>
      <c r="B731" s="45" t="s">
        <v>459</v>
      </c>
      <c r="C731" s="2" t="s">
        <v>1853</v>
      </c>
      <c r="D731" s="44" t="s">
        <v>2133</v>
      </c>
      <c r="E731" s="46" t="s">
        <v>2134</v>
      </c>
      <c r="F731" s="47">
        <v>5500</v>
      </c>
      <c r="G731">
        <f t="shared" si="11"/>
        <v>3849.9999999999995</v>
      </c>
    </row>
    <row r="732" spans="1:7" ht="15">
      <c r="A732" s="44">
        <v>271</v>
      </c>
      <c r="B732" s="45" t="s">
        <v>2785</v>
      </c>
      <c r="C732" s="2" t="s">
        <v>2786</v>
      </c>
      <c r="D732" s="44" t="s">
        <v>2133</v>
      </c>
      <c r="E732" s="46" t="s">
        <v>2134</v>
      </c>
      <c r="F732" s="47">
        <v>14500</v>
      </c>
      <c r="G732">
        <f t="shared" si="11"/>
        <v>10150</v>
      </c>
    </row>
    <row r="733" spans="1:7" ht="15">
      <c r="A733" s="44">
        <v>272</v>
      </c>
      <c r="B733" s="45" t="s">
        <v>460</v>
      </c>
      <c r="C733" s="2" t="s">
        <v>2787</v>
      </c>
      <c r="D733" s="44" t="s">
        <v>2133</v>
      </c>
      <c r="E733" s="46" t="s">
        <v>2134</v>
      </c>
      <c r="F733" s="47">
        <v>14500</v>
      </c>
      <c r="G733">
        <f t="shared" si="11"/>
        <v>10150</v>
      </c>
    </row>
    <row r="734" spans="1:7" ht="15">
      <c r="A734" s="44">
        <v>273</v>
      </c>
      <c r="B734" s="45" t="s">
        <v>2788</v>
      </c>
      <c r="C734" s="2" t="s">
        <v>2789</v>
      </c>
      <c r="D734" s="44" t="s">
        <v>2133</v>
      </c>
      <c r="E734" s="46" t="s">
        <v>2134</v>
      </c>
      <c r="F734" s="47">
        <v>1800</v>
      </c>
      <c r="G734">
        <f t="shared" si="11"/>
        <v>1260</v>
      </c>
    </row>
    <row r="735" spans="1:7" ht="15">
      <c r="A735" s="44">
        <v>274</v>
      </c>
      <c r="B735" s="45" t="s">
        <v>461</v>
      </c>
      <c r="C735" s="2" t="s">
        <v>2790</v>
      </c>
      <c r="D735" s="44" t="s">
        <v>2133</v>
      </c>
      <c r="E735" s="46" t="s">
        <v>2134</v>
      </c>
      <c r="F735" s="47">
        <v>1500</v>
      </c>
      <c r="G735">
        <f t="shared" si="11"/>
        <v>1050</v>
      </c>
    </row>
    <row r="736" spans="1:7" ht="15">
      <c r="A736" s="44">
        <v>275</v>
      </c>
      <c r="B736" s="45" t="s">
        <v>462</v>
      </c>
      <c r="C736" s="2" t="s">
        <v>1872</v>
      </c>
      <c r="D736" s="44" t="s">
        <v>2133</v>
      </c>
      <c r="E736" s="46" t="s">
        <v>2134</v>
      </c>
      <c r="F736" s="47">
        <v>36500</v>
      </c>
      <c r="G736">
        <f t="shared" si="11"/>
        <v>25550</v>
      </c>
    </row>
    <row r="737" spans="1:7" ht="15">
      <c r="A737" s="44">
        <v>276</v>
      </c>
      <c r="B737" s="45" t="s">
        <v>463</v>
      </c>
      <c r="C737" s="2" t="s">
        <v>1873</v>
      </c>
      <c r="D737" s="44" t="s">
        <v>2133</v>
      </c>
      <c r="E737" s="46" t="s">
        <v>2134</v>
      </c>
      <c r="F737" s="47">
        <v>3500</v>
      </c>
      <c r="G737">
        <f t="shared" si="11"/>
        <v>2450</v>
      </c>
    </row>
    <row r="738" spans="1:7" ht="15">
      <c r="A738" s="44">
        <v>277</v>
      </c>
      <c r="B738" s="45" t="s">
        <v>464</v>
      </c>
      <c r="C738" s="2" t="s">
        <v>1875</v>
      </c>
      <c r="D738" s="44" t="s">
        <v>2133</v>
      </c>
      <c r="E738" s="46" t="s">
        <v>2134</v>
      </c>
      <c r="F738" s="47">
        <v>18500</v>
      </c>
      <c r="G738">
        <f t="shared" si="11"/>
        <v>12950</v>
      </c>
    </row>
    <row r="739" spans="1:7" ht="15">
      <c r="A739" s="44">
        <v>278</v>
      </c>
      <c r="B739" s="45" t="s">
        <v>2791</v>
      </c>
      <c r="C739" s="55" t="s">
        <v>2792</v>
      </c>
      <c r="D739" s="44" t="s">
        <v>2133</v>
      </c>
      <c r="E739" s="46" t="s">
        <v>2134</v>
      </c>
      <c r="F739" s="47">
        <v>1300</v>
      </c>
      <c r="G739">
        <f t="shared" si="11"/>
        <v>909.99999999999989</v>
      </c>
    </row>
    <row r="740" spans="1:7" ht="15">
      <c r="A740" s="44">
        <v>279</v>
      </c>
      <c r="B740" s="45" t="s">
        <v>2793</v>
      </c>
      <c r="C740" s="55" t="s">
        <v>2794</v>
      </c>
      <c r="D740" s="44" t="s">
        <v>2133</v>
      </c>
      <c r="E740" s="46" t="s">
        <v>2134</v>
      </c>
      <c r="F740" s="47">
        <v>1300</v>
      </c>
      <c r="G740">
        <f t="shared" si="11"/>
        <v>909.99999999999989</v>
      </c>
    </row>
    <row r="741" spans="1:7" ht="15">
      <c r="A741" s="44">
        <v>280</v>
      </c>
      <c r="B741" s="45" t="s">
        <v>465</v>
      </c>
      <c r="C741" s="2" t="s">
        <v>1876</v>
      </c>
      <c r="D741" s="44" t="s">
        <v>2133</v>
      </c>
      <c r="E741" s="46" t="s">
        <v>2134</v>
      </c>
      <c r="F741" s="47">
        <v>1300</v>
      </c>
      <c r="G741">
        <f t="shared" si="11"/>
        <v>909.99999999999989</v>
      </c>
    </row>
    <row r="742" spans="1:7" ht="15">
      <c r="A742" s="44">
        <v>281</v>
      </c>
      <c r="B742" s="45" t="s">
        <v>466</v>
      </c>
      <c r="C742" s="2" t="s">
        <v>2795</v>
      </c>
      <c r="D742" s="44" t="s">
        <v>2133</v>
      </c>
      <c r="E742" s="46" t="s">
        <v>2134</v>
      </c>
      <c r="F742" s="47">
        <v>5500</v>
      </c>
      <c r="G742">
        <f t="shared" si="11"/>
        <v>3849.9999999999995</v>
      </c>
    </row>
    <row r="743" spans="1:7" ht="15">
      <c r="A743" s="44">
        <v>282</v>
      </c>
      <c r="B743" s="45" t="s">
        <v>467</v>
      </c>
      <c r="C743" s="2" t="s">
        <v>1880</v>
      </c>
      <c r="D743" s="44" t="s">
        <v>2133</v>
      </c>
      <c r="E743" s="46" t="s">
        <v>2134</v>
      </c>
      <c r="F743" s="47">
        <v>14800</v>
      </c>
      <c r="G743">
        <f t="shared" si="11"/>
        <v>10360</v>
      </c>
    </row>
    <row r="744" spans="1:7" ht="15">
      <c r="A744" s="44">
        <v>283</v>
      </c>
      <c r="B744" s="45" t="s">
        <v>468</v>
      </c>
      <c r="C744" s="2" t="s">
        <v>1881</v>
      </c>
      <c r="D744" s="44" t="s">
        <v>2146</v>
      </c>
      <c r="E744" s="46" t="s">
        <v>2206</v>
      </c>
      <c r="F744" s="47">
        <v>1300</v>
      </c>
      <c r="G744">
        <f t="shared" si="11"/>
        <v>909.99999999999989</v>
      </c>
    </row>
    <row r="745" spans="1:7" ht="15">
      <c r="A745" s="44">
        <v>284</v>
      </c>
      <c r="B745" s="45" t="s">
        <v>469</v>
      </c>
      <c r="C745" s="2" t="s">
        <v>2796</v>
      </c>
      <c r="D745" s="44" t="s">
        <v>2133</v>
      </c>
      <c r="E745" s="46" t="s">
        <v>2134</v>
      </c>
      <c r="F745" s="47">
        <v>5500</v>
      </c>
      <c r="G745">
        <f t="shared" si="11"/>
        <v>3849.9999999999995</v>
      </c>
    </row>
    <row r="746" spans="1:7" ht="15">
      <c r="A746" s="44">
        <v>285</v>
      </c>
      <c r="B746" s="45" t="s">
        <v>470</v>
      </c>
      <c r="C746" s="2" t="s">
        <v>1886</v>
      </c>
      <c r="D746" s="44" t="s">
        <v>2133</v>
      </c>
      <c r="E746" s="46" t="s">
        <v>2134</v>
      </c>
      <c r="F746" s="47">
        <v>13000</v>
      </c>
      <c r="G746">
        <f t="shared" si="11"/>
        <v>9100</v>
      </c>
    </row>
    <row r="747" spans="1:7" ht="15">
      <c r="A747" s="44">
        <v>286</v>
      </c>
      <c r="B747" s="45" t="s">
        <v>2797</v>
      </c>
      <c r="C747" s="55" t="s">
        <v>2798</v>
      </c>
      <c r="D747" s="44" t="s">
        <v>2133</v>
      </c>
      <c r="E747" s="46" t="s">
        <v>2134</v>
      </c>
      <c r="F747" s="47">
        <v>6500</v>
      </c>
      <c r="G747">
        <f t="shared" si="11"/>
        <v>4550</v>
      </c>
    </row>
    <row r="748" spans="1:7" ht="15">
      <c r="A748" s="44">
        <v>287</v>
      </c>
      <c r="B748" s="45" t="s">
        <v>2799</v>
      </c>
      <c r="C748" s="55" t="s">
        <v>2800</v>
      </c>
      <c r="D748" s="44" t="s">
        <v>2146</v>
      </c>
      <c r="E748" s="46" t="s">
        <v>2206</v>
      </c>
      <c r="F748" s="47">
        <v>1300</v>
      </c>
      <c r="G748">
        <f t="shared" si="11"/>
        <v>909.99999999999989</v>
      </c>
    </row>
    <row r="749" spans="1:7" ht="15">
      <c r="A749" s="44">
        <v>288</v>
      </c>
      <c r="B749" s="45" t="s">
        <v>471</v>
      </c>
      <c r="C749" s="2" t="s">
        <v>2801</v>
      </c>
      <c r="D749" s="44" t="s">
        <v>2133</v>
      </c>
      <c r="E749" s="46" t="s">
        <v>2134</v>
      </c>
      <c r="F749" s="47">
        <v>11500</v>
      </c>
      <c r="G749">
        <f t="shared" si="11"/>
        <v>8049.9999999999991</v>
      </c>
    </row>
    <row r="750" spans="1:7" ht="15">
      <c r="A750" s="44">
        <v>289</v>
      </c>
      <c r="B750" s="45" t="s">
        <v>472</v>
      </c>
      <c r="C750" s="2" t="s">
        <v>1894</v>
      </c>
      <c r="D750" s="44" t="s">
        <v>2133</v>
      </c>
      <c r="E750" s="46" t="s">
        <v>2134</v>
      </c>
      <c r="F750" s="47">
        <v>7300</v>
      </c>
      <c r="G750">
        <f t="shared" si="11"/>
        <v>5110</v>
      </c>
    </row>
    <row r="751" spans="1:7" ht="15">
      <c r="A751" s="44">
        <v>290</v>
      </c>
      <c r="B751" s="45" t="s">
        <v>473</v>
      </c>
      <c r="C751" s="2" t="s">
        <v>2802</v>
      </c>
      <c r="D751" s="44" t="s">
        <v>2146</v>
      </c>
      <c r="E751" s="46" t="s">
        <v>2206</v>
      </c>
      <c r="F751" s="47">
        <v>810</v>
      </c>
      <c r="G751">
        <f t="shared" si="11"/>
        <v>567</v>
      </c>
    </row>
    <row r="752" spans="1:7" ht="15">
      <c r="A752" s="44">
        <v>291</v>
      </c>
      <c r="B752" s="74" t="s">
        <v>474</v>
      </c>
      <c r="C752" s="75" t="s">
        <v>1892</v>
      </c>
      <c r="D752" s="44" t="s">
        <v>2133</v>
      </c>
      <c r="E752" s="46" t="s">
        <v>2134</v>
      </c>
      <c r="F752" s="51"/>
      <c r="G752">
        <f t="shared" si="11"/>
        <v>0</v>
      </c>
    </row>
    <row r="753" spans="1:7" ht="15">
      <c r="A753" s="44">
        <v>292</v>
      </c>
      <c r="B753" s="74" t="s">
        <v>475</v>
      </c>
      <c r="C753" s="75" t="s">
        <v>1893</v>
      </c>
      <c r="D753" s="44" t="s">
        <v>2133</v>
      </c>
      <c r="E753" s="46" t="s">
        <v>2134</v>
      </c>
      <c r="F753" s="51"/>
      <c r="G753">
        <f t="shared" si="11"/>
        <v>0</v>
      </c>
    </row>
    <row r="754" spans="1:7" ht="15">
      <c r="A754" s="44">
        <v>293</v>
      </c>
      <c r="B754" s="74" t="s">
        <v>2803</v>
      </c>
      <c r="C754" s="75" t="s">
        <v>2804</v>
      </c>
      <c r="D754" s="44" t="s">
        <v>2133</v>
      </c>
      <c r="E754" s="46" t="s">
        <v>2134</v>
      </c>
      <c r="F754" s="51"/>
      <c r="G754">
        <f t="shared" si="11"/>
        <v>0</v>
      </c>
    </row>
    <row r="755" spans="1:7" ht="15">
      <c r="A755" s="44">
        <v>294</v>
      </c>
      <c r="B755" s="74" t="s">
        <v>2805</v>
      </c>
      <c r="C755" s="75" t="s">
        <v>1861</v>
      </c>
      <c r="D755" s="44" t="s">
        <v>2146</v>
      </c>
      <c r="E755" s="46" t="s">
        <v>2206</v>
      </c>
      <c r="F755" s="51"/>
      <c r="G755">
        <f t="shared" si="11"/>
        <v>0</v>
      </c>
    </row>
    <row r="756" spans="1:7" ht="15">
      <c r="A756" s="44">
        <v>295</v>
      </c>
      <c r="B756" s="74" t="s">
        <v>2806</v>
      </c>
      <c r="C756" s="75" t="s">
        <v>2807</v>
      </c>
      <c r="D756" s="44" t="s">
        <v>2146</v>
      </c>
      <c r="E756" s="46" t="s">
        <v>2206</v>
      </c>
      <c r="F756" s="51"/>
      <c r="G756">
        <f t="shared" si="11"/>
        <v>0</v>
      </c>
    </row>
    <row r="757" spans="1:7" ht="15">
      <c r="A757" s="44">
        <v>296</v>
      </c>
      <c r="B757" s="74" t="s">
        <v>2808</v>
      </c>
      <c r="C757" s="75" t="s">
        <v>2809</v>
      </c>
      <c r="D757" s="44" t="s">
        <v>2133</v>
      </c>
      <c r="E757" s="46" t="s">
        <v>2134</v>
      </c>
      <c r="F757" s="51"/>
      <c r="G757">
        <f t="shared" si="11"/>
        <v>0</v>
      </c>
    </row>
    <row r="758" spans="1:7" ht="15">
      <c r="A758" s="44">
        <v>297</v>
      </c>
      <c r="B758" s="45" t="s">
        <v>2810</v>
      </c>
      <c r="C758" s="52" t="s">
        <v>2811</v>
      </c>
      <c r="D758" s="44" t="s">
        <v>2133</v>
      </c>
      <c r="E758" s="46" t="s">
        <v>2134</v>
      </c>
      <c r="F758" s="47">
        <v>1300</v>
      </c>
      <c r="G758">
        <f t="shared" si="11"/>
        <v>909.99999999999989</v>
      </c>
    </row>
    <row r="759" spans="1:7" ht="15">
      <c r="A759" s="44">
        <v>298</v>
      </c>
      <c r="B759" s="45" t="s">
        <v>2812</v>
      </c>
      <c r="C759" s="52" t="s">
        <v>2813</v>
      </c>
      <c r="D759" s="44" t="s">
        <v>2133</v>
      </c>
      <c r="E759" s="46" t="s">
        <v>2134</v>
      </c>
      <c r="F759" s="47">
        <v>1300</v>
      </c>
      <c r="G759">
        <f t="shared" si="11"/>
        <v>909.99999999999989</v>
      </c>
    </row>
    <row r="760" spans="1:7" ht="15">
      <c r="A760" s="44">
        <v>299</v>
      </c>
      <c r="B760" s="45" t="s">
        <v>476</v>
      </c>
      <c r="C760" s="52" t="s">
        <v>2814</v>
      </c>
      <c r="D760" s="44" t="s">
        <v>2146</v>
      </c>
      <c r="E760" s="46" t="s">
        <v>2206</v>
      </c>
      <c r="F760" s="47">
        <v>1300</v>
      </c>
      <c r="G760">
        <f t="shared" si="11"/>
        <v>909.99999999999989</v>
      </c>
    </row>
    <row r="761" spans="1:7" ht="15">
      <c r="A761" s="44">
        <v>300</v>
      </c>
      <c r="B761" s="45" t="s">
        <v>2815</v>
      </c>
      <c r="C761" s="52" t="s">
        <v>1885</v>
      </c>
      <c r="D761" s="44" t="s">
        <v>2133</v>
      </c>
      <c r="E761" s="46" t="s">
        <v>2134</v>
      </c>
      <c r="F761" s="47">
        <v>11500</v>
      </c>
      <c r="G761">
        <f t="shared" si="11"/>
        <v>8049.9999999999991</v>
      </c>
    </row>
    <row r="762" spans="1:7" ht="15">
      <c r="A762" s="44">
        <v>301</v>
      </c>
      <c r="B762" s="45" t="s">
        <v>2816</v>
      </c>
      <c r="C762" s="52" t="s">
        <v>2817</v>
      </c>
      <c r="D762" s="44" t="s">
        <v>2133</v>
      </c>
      <c r="E762" s="46" t="s">
        <v>2134</v>
      </c>
      <c r="F762" s="1">
        <v>950</v>
      </c>
      <c r="G762">
        <f t="shared" si="11"/>
        <v>665</v>
      </c>
    </row>
    <row r="763" spans="1:7" ht="15">
      <c r="A763" s="44">
        <v>302</v>
      </c>
      <c r="B763" s="45" t="s">
        <v>2818</v>
      </c>
      <c r="C763" s="52" t="s">
        <v>2819</v>
      </c>
      <c r="D763" s="44" t="s">
        <v>2820</v>
      </c>
      <c r="E763" s="46" t="s">
        <v>2821</v>
      </c>
      <c r="F763" s="47">
        <v>1500</v>
      </c>
      <c r="G763">
        <f t="shared" si="11"/>
        <v>1050</v>
      </c>
    </row>
    <row r="764" spans="1:7" ht="15">
      <c r="A764" s="44">
        <v>303</v>
      </c>
      <c r="B764" s="45" t="s">
        <v>2822</v>
      </c>
      <c r="C764" s="52" t="s">
        <v>2823</v>
      </c>
      <c r="D764" s="44" t="s">
        <v>2133</v>
      </c>
      <c r="E764" s="46" t="s">
        <v>2134</v>
      </c>
      <c r="F764" s="47">
        <v>950</v>
      </c>
      <c r="G764">
        <f t="shared" si="11"/>
        <v>665</v>
      </c>
    </row>
    <row r="765" spans="1:7" ht="15">
      <c r="A765" s="44">
        <v>304</v>
      </c>
      <c r="B765" s="45" t="s">
        <v>2824</v>
      </c>
      <c r="C765" s="52" t="s">
        <v>2825</v>
      </c>
      <c r="D765" s="44" t="s">
        <v>2133</v>
      </c>
      <c r="E765" s="46" t="s">
        <v>2134</v>
      </c>
      <c r="F765" s="47">
        <v>950</v>
      </c>
      <c r="G765">
        <f t="shared" si="11"/>
        <v>665</v>
      </c>
    </row>
    <row r="766" spans="1:7" ht="15">
      <c r="A766" s="44">
        <v>305</v>
      </c>
      <c r="B766" s="45" t="s">
        <v>2826</v>
      </c>
      <c r="C766" s="52" t="s">
        <v>2827</v>
      </c>
      <c r="D766" s="44" t="s">
        <v>2133</v>
      </c>
      <c r="E766" s="46" t="s">
        <v>2134</v>
      </c>
      <c r="F766" s="47">
        <v>2200</v>
      </c>
      <c r="G766">
        <f t="shared" si="11"/>
        <v>1540</v>
      </c>
    </row>
    <row r="767" spans="1:7" ht="15">
      <c r="A767" s="44">
        <v>306</v>
      </c>
      <c r="B767" s="45" t="s">
        <v>2828</v>
      </c>
      <c r="C767" s="52" t="s">
        <v>2829</v>
      </c>
      <c r="D767" s="44" t="s">
        <v>2133</v>
      </c>
      <c r="E767" s="46" t="s">
        <v>2134</v>
      </c>
      <c r="F767" s="47">
        <v>1050</v>
      </c>
      <c r="G767">
        <f t="shared" si="11"/>
        <v>735</v>
      </c>
    </row>
    <row r="768" spans="1:7" ht="15">
      <c r="A768" s="44">
        <v>307</v>
      </c>
      <c r="B768" s="45" t="s">
        <v>2830</v>
      </c>
      <c r="C768" s="52" t="s">
        <v>2831</v>
      </c>
      <c r="D768" s="44" t="s">
        <v>2133</v>
      </c>
      <c r="E768" s="46" t="s">
        <v>2134</v>
      </c>
      <c r="F768" s="47">
        <v>800</v>
      </c>
      <c r="G768">
        <f t="shared" si="11"/>
        <v>560</v>
      </c>
    </row>
    <row r="769" spans="1:7" ht="15">
      <c r="A769" s="44">
        <v>308</v>
      </c>
      <c r="B769" s="45" t="s">
        <v>2832</v>
      </c>
      <c r="C769" s="52" t="s">
        <v>2833</v>
      </c>
      <c r="D769" s="44" t="s">
        <v>2146</v>
      </c>
      <c r="E769" s="46" t="s">
        <v>2206</v>
      </c>
      <c r="F769" s="47">
        <v>950</v>
      </c>
      <c r="G769">
        <f t="shared" si="11"/>
        <v>665</v>
      </c>
    </row>
    <row r="770" spans="1:7" ht="15">
      <c r="A770" s="44">
        <v>309</v>
      </c>
      <c r="B770" s="45" t="s">
        <v>2834</v>
      </c>
      <c r="C770" s="52" t="s">
        <v>2835</v>
      </c>
      <c r="D770" s="44" t="s">
        <v>2146</v>
      </c>
      <c r="E770" s="46" t="s">
        <v>2206</v>
      </c>
      <c r="F770" s="47">
        <v>1080</v>
      </c>
      <c r="G770">
        <f t="shared" si="11"/>
        <v>756</v>
      </c>
    </row>
    <row r="771" spans="1:7" ht="15">
      <c r="A771" s="44">
        <v>310</v>
      </c>
      <c r="B771" s="45" t="s">
        <v>2836</v>
      </c>
      <c r="C771" s="52" t="s">
        <v>2837</v>
      </c>
      <c r="D771" s="44" t="s">
        <v>2133</v>
      </c>
      <c r="E771" s="46" t="s">
        <v>2134</v>
      </c>
      <c r="F771" s="47">
        <v>2500</v>
      </c>
      <c r="G771">
        <f t="shared" ref="G771:G834" si="12">+F771*0.7</f>
        <v>1750</v>
      </c>
    </row>
    <row r="772" spans="1:7" ht="15">
      <c r="A772" s="44">
        <v>311</v>
      </c>
      <c r="B772" s="45" t="s">
        <v>2838</v>
      </c>
      <c r="C772" s="52" t="s">
        <v>2839</v>
      </c>
      <c r="D772" s="44" t="s">
        <v>2146</v>
      </c>
      <c r="E772" s="46" t="s">
        <v>2206</v>
      </c>
      <c r="F772" s="47">
        <v>1800</v>
      </c>
      <c r="G772">
        <f t="shared" si="12"/>
        <v>1260</v>
      </c>
    </row>
    <row r="773" spans="1:7" ht="15">
      <c r="A773" s="44">
        <v>312</v>
      </c>
      <c r="B773" s="45" t="s">
        <v>2840</v>
      </c>
      <c r="C773" s="52" t="s">
        <v>2841</v>
      </c>
      <c r="D773" s="44" t="s">
        <v>2820</v>
      </c>
      <c r="E773" s="46" t="s">
        <v>2821</v>
      </c>
      <c r="F773" s="47">
        <v>3900</v>
      </c>
      <c r="G773">
        <f t="shared" si="12"/>
        <v>2730</v>
      </c>
    </row>
    <row r="774" spans="1:7" ht="15">
      <c r="A774" s="44">
        <v>313</v>
      </c>
      <c r="B774" s="45" t="s">
        <v>2842</v>
      </c>
      <c r="C774" s="52" t="s">
        <v>2843</v>
      </c>
      <c r="D774" s="44" t="s">
        <v>2133</v>
      </c>
      <c r="E774" s="46" t="s">
        <v>2134</v>
      </c>
      <c r="F774" s="47">
        <v>800</v>
      </c>
      <c r="G774">
        <f t="shared" si="12"/>
        <v>560</v>
      </c>
    </row>
    <row r="775" spans="1:7" ht="15">
      <c r="A775" s="44">
        <v>314</v>
      </c>
      <c r="B775" s="45" t="s">
        <v>2844</v>
      </c>
      <c r="C775" s="52" t="s">
        <v>2845</v>
      </c>
      <c r="D775" s="44" t="s">
        <v>2133</v>
      </c>
      <c r="E775" s="46" t="s">
        <v>2134</v>
      </c>
      <c r="F775" s="47">
        <v>6200</v>
      </c>
      <c r="G775">
        <f t="shared" si="12"/>
        <v>4340</v>
      </c>
    </row>
    <row r="776" spans="1:7" ht="15">
      <c r="A776" s="44">
        <v>315</v>
      </c>
      <c r="B776" s="45" t="s">
        <v>2846</v>
      </c>
      <c r="C776" s="52" t="s">
        <v>2847</v>
      </c>
      <c r="D776" s="44" t="s">
        <v>2133</v>
      </c>
      <c r="E776" s="46" t="s">
        <v>2134</v>
      </c>
      <c r="F776" s="47">
        <v>3300</v>
      </c>
      <c r="G776">
        <f t="shared" si="12"/>
        <v>2310</v>
      </c>
    </row>
    <row r="777" spans="1:7" ht="15">
      <c r="A777" s="44">
        <v>316</v>
      </c>
      <c r="B777" s="45" t="s">
        <v>2848</v>
      </c>
      <c r="C777" s="52" t="s">
        <v>2849</v>
      </c>
      <c r="D777" s="44" t="s">
        <v>2133</v>
      </c>
      <c r="E777" s="46" t="s">
        <v>2134</v>
      </c>
      <c r="F777" s="51"/>
      <c r="G777">
        <f t="shared" si="12"/>
        <v>0</v>
      </c>
    </row>
    <row r="778" spans="1:7" ht="15">
      <c r="A778" s="44">
        <v>317</v>
      </c>
      <c r="B778" s="45" t="s">
        <v>2850</v>
      </c>
      <c r="C778" s="52" t="s">
        <v>2851</v>
      </c>
      <c r="D778" s="44" t="s">
        <v>2133</v>
      </c>
      <c r="E778" s="46" t="s">
        <v>2134</v>
      </c>
      <c r="F778" s="51"/>
      <c r="G778">
        <f t="shared" si="12"/>
        <v>0</v>
      </c>
    </row>
    <row r="779" spans="1:7" ht="15">
      <c r="A779" s="44">
        <v>318</v>
      </c>
      <c r="B779" s="45" t="s">
        <v>2852</v>
      </c>
      <c r="C779" s="52" t="s">
        <v>2853</v>
      </c>
      <c r="D779" s="44" t="s">
        <v>2133</v>
      </c>
      <c r="E779" s="46" t="s">
        <v>2134</v>
      </c>
      <c r="F779" s="47">
        <v>3400</v>
      </c>
      <c r="G779">
        <f t="shared" si="12"/>
        <v>2380</v>
      </c>
    </row>
    <row r="780" spans="1:7" ht="15">
      <c r="A780" s="44">
        <v>319</v>
      </c>
      <c r="B780" s="45" t="s">
        <v>2854</v>
      </c>
      <c r="C780" s="52" t="s">
        <v>2855</v>
      </c>
      <c r="D780" s="44" t="s">
        <v>2133</v>
      </c>
      <c r="E780" s="46" t="s">
        <v>2134</v>
      </c>
      <c r="F780" s="47">
        <v>950</v>
      </c>
      <c r="G780">
        <f t="shared" si="12"/>
        <v>665</v>
      </c>
    </row>
    <row r="781" spans="1:7" ht="15">
      <c r="A781" s="44">
        <v>320</v>
      </c>
      <c r="B781" s="45" t="s">
        <v>2856</v>
      </c>
      <c r="C781" s="52" t="s">
        <v>2857</v>
      </c>
      <c r="D781" s="44" t="s">
        <v>2133</v>
      </c>
      <c r="E781" s="46" t="s">
        <v>2134</v>
      </c>
      <c r="F781" s="47">
        <v>950</v>
      </c>
      <c r="G781">
        <f t="shared" si="12"/>
        <v>665</v>
      </c>
    </row>
    <row r="782" spans="1:7" ht="15">
      <c r="A782" s="44">
        <v>321</v>
      </c>
      <c r="B782" s="45" t="s">
        <v>2858</v>
      </c>
      <c r="C782" s="52" t="s">
        <v>2859</v>
      </c>
      <c r="D782" s="44" t="s">
        <v>2133</v>
      </c>
      <c r="E782" s="46" t="s">
        <v>2134</v>
      </c>
      <c r="F782" s="1">
        <v>800</v>
      </c>
      <c r="G782">
        <f t="shared" si="12"/>
        <v>560</v>
      </c>
    </row>
    <row r="783" spans="1:7" ht="15">
      <c r="A783" s="44">
        <v>322</v>
      </c>
      <c r="B783" s="45" t="s">
        <v>2860</v>
      </c>
      <c r="C783" s="52" t="s">
        <v>2861</v>
      </c>
      <c r="D783" s="44" t="s">
        <v>2133</v>
      </c>
      <c r="E783" s="46" t="s">
        <v>2134</v>
      </c>
      <c r="F783" s="1">
        <v>1800</v>
      </c>
      <c r="G783">
        <f t="shared" si="12"/>
        <v>1260</v>
      </c>
    </row>
    <row r="784" spans="1:7" ht="15">
      <c r="A784" s="44">
        <v>323</v>
      </c>
      <c r="B784" s="45" t="s">
        <v>2862</v>
      </c>
      <c r="C784" s="52" t="s">
        <v>2863</v>
      </c>
      <c r="D784" s="44" t="s">
        <v>2133</v>
      </c>
      <c r="E784" s="46" t="s">
        <v>2134</v>
      </c>
      <c r="F784" s="1">
        <v>3500</v>
      </c>
      <c r="G784">
        <f t="shared" si="12"/>
        <v>2450</v>
      </c>
    </row>
    <row r="785" spans="1:7" ht="15">
      <c r="A785" s="44">
        <v>324</v>
      </c>
      <c r="B785" s="45" t="s">
        <v>2864</v>
      </c>
      <c r="C785" s="53" t="s">
        <v>2865</v>
      </c>
      <c r="D785" s="44" t="s">
        <v>2133</v>
      </c>
      <c r="E785" s="46" t="s">
        <v>2134</v>
      </c>
      <c r="F785" s="51"/>
      <c r="G785">
        <f t="shared" si="12"/>
        <v>0</v>
      </c>
    </row>
    <row r="786" spans="1:7" ht="15">
      <c r="A786" s="44">
        <v>325</v>
      </c>
      <c r="B786" s="45" t="s">
        <v>2866</v>
      </c>
      <c r="C786" s="53" t="s">
        <v>2867</v>
      </c>
      <c r="D786" s="44" t="s">
        <v>2133</v>
      </c>
      <c r="E786" s="46" t="s">
        <v>2134</v>
      </c>
      <c r="F786" s="51"/>
      <c r="G786">
        <f t="shared" si="12"/>
        <v>0</v>
      </c>
    </row>
    <row r="787" spans="1:7" ht="15">
      <c r="A787" s="44">
        <v>326</v>
      </c>
      <c r="B787" s="45" t="s">
        <v>2868</v>
      </c>
      <c r="C787" s="53" t="s">
        <v>2869</v>
      </c>
      <c r="D787" s="44" t="s">
        <v>2133</v>
      </c>
      <c r="E787" s="46" t="s">
        <v>2134</v>
      </c>
      <c r="F787" s="51"/>
      <c r="G787">
        <f t="shared" si="12"/>
        <v>0</v>
      </c>
    </row>
    <row r="788" spans="1:7" ht="15">
      <c r="A788" s="48"/>
      <c r="B788" s="49" t="s">
        <v>178</v>
      </c>
      <c r="C788" s="66" t="s">
        <v>2112</v>
      </c>
      <c r="D788" s="67"/>
      <c r="E788" s="68"/>
      <c r="F788" s="50"/>
      <c r="G788">
        <f t="shared" si="12"/>
        <v>0</v>
      </c>
    </row>
    <row r="789" spans="1:7" ht="15">
      <c r="A789" s="44">
        <v>327</v>
      </c>
      <c r="B789" s="45" t="s">
        <v>2870</v>
      </c>
      <c r="C789" s="2" t="s">
        <v>2871</v>
      </c>
      <c r="D789" s="44" t="s">
        <v>2133</v>
      </c>
      <c r="E789" s="46" t="s">
        <v>2134</v>
      </c>
      <c r="F789" s="47">
        <v>50000</v>
      </c>
      <c r="G789">
        <f t="shared" si="12"/>
        <v>35000</v>
      </c>
    </row>
    <row r="790" spans="1:7" ht="15">
      <c r="A790" s="44">
        <v>328</v>
      </c>
      <c r="B790" s="45" t="s">
        <v>2872</v>
      </c>
      <c r="C790" s="2" t="s">
        <v>2873</v>
      </c>
      <c r="D790" s="44" t="s">
        <v>2133</v>
      </c>
      <c r="E790" s="46" t="s">
        <v>2134</v>
      </c>
      <c r="F790" s="47">
        <v>8500</v>
      </c>
      <c r="G790">
        <f t="shared" si="12"/>
        <v>5950</v>
      </c>
    </row>
    <row r="791" spans="1:7" ht="15">
      <c r="A791" s="44">
        <v>329</v>
      </c>
      <c r="B791" s="45" t="s">
        <v>2874</v>
      </c>
      <c r="C791" s="2" t="s">
        <v>2875</v>
      </c>
      <c r="D791" s="44" t="s">
        <v>2146</v>
      </c>
      <c r="E791" s="46" t="s">
        <v>2206</v>
      </c>
      <c r="F791" s="47">
        <v>8500</v>
      </c>
      <c r="G791">
        <f t="shared" si="12"/>
        <v>5950</v>
      </c>
    </row>
    <row r="792" spans="1:7" ht="15">
      <c r="A792" s="44">
        <v>330</v>
      </c>
      <c r="B792" s="45" t="s">
        <v>2876</v>
      </c>
      <c r="C792" s="2" t="s">
        <v>2877</v>
      </c>
      <c r="D792" s="44" t="s">
        <v>2133</v>
      </c>
      <c r="E792" s="46" t="s">
        <v>2134</v>
      </c>
      <c r="F792" s="47">
        <v>8500</v>
      </c>
      <c r="G792">
        <f t="shared" si="12"/>
        <v>5950</v>
      </c>
    </row>
    <row r="793" spans="1:7" ht="15">
      <c r="A793" s="44">
        <v>331</v>
      </c>
      <c r="B793" s="45" t="s">
        <v>477</v>
      </c>
      <c r="C793" s="2" t="s">
        <v>1916</v>
      </c>
      <c r="D793" s="44" t="s">
        <v>2133</v>
      </c>
      <c r="E793" s="46" t="s">
        <v>2134</v>
      </c>
      <c r="F793" s="47">
        <v>2500</v>
      </c>
      <c r="G793">
        <f t="shared" si="12"/>
        <v>1750</v>
      </c>
    </row>
    <row r="794" spans="1:7" ht="15">
      <c r="A794" s="44">
        <v>332</v>
      </c>
      <c r="B794" s="45" t="s">
        <v>2878</v>
      </c>
      <c r="C794" s="2" t="s">
        <v>2879</v>
      </c>
      <c r="D794" s="44" t="s">
        <v>2133</v>
      </c>
      <c r="E794" s="46" t="s">
        <v>2134</v>
      </c>
      <c r="F794" s="47">
        <v>1300</v>
      </c>
      <c r="G794">
        <f t="shared" si="12"/>
        <v>909.99999999999989</v>
      </c>
    </row>
    <row r="795" spans="1:7" ht="15">
      <c r="A795" s="44">
        <v>333</v>
      </c>
      <c r="B795" s="45" t="s">
        <v>2880</v>
      </c>
      <c r="C795" s="2" t="s">
        <v>2881</v>
      </c>
      <c r="D795" s="44" t="s">
        <v>2146</v>
      </c>
      <c r="E795" s="46" t="s">
        <v>2206</v>
      </c>
      <c r="F795" s="47">
        <v>5500</v>
      </c>
      <c r="G795">
        <f t="shared" si="12"/>
        <v>3849.9999999999995</v>
      </c>
    </row>
    <row r="796" spans="1:7" ht="15">
      <c r="A796" s="44">
        <v>334</v>
      </c>
      <c r="B796" s="74" t="s">
        <v>2882</v>
      </c>
      <c r="C796" s="75" t="s">
        <v>2883</v>
      </c>
      <c r="D796" s="44" t="s">
        <v>2133</v>
      </c>
      <c r="E796" s="46" t="s">
        <v>2134</v>
      </c>
      <c r="F796" s="47">
        <v>11500</v>
      </c>
      <c r="G796">
        <f t="shared" si="12"/>
        <v>8049.9999999999991</v>
      </c>
    </row>
    <row r="797" spans="1:7" ht="15">
      <c r="A797" s="44">
        <v>335</v>
      </c>
      <c r="B797" s="74" t="s">
        <v>2884</v>
      </c>
      <c r="C797" s="75" t="s">
        <v>2885</v>
      </c>
      <c r="D797" s="44" t="s">
        <v>2133</v>
      </c>
      <c r="E797" s="46" t="s">
        <v>2134</v>
      </c>
      <c r="F797" s="47">
        <v>9500</v>
      </c>
      <c r="G797">
        <f t="shared" si="12"/>
        <v>6650</v>
      </c>
    </row>
    <row r="798" spans="1:7" ht="15">
      <c r="A798" s="44">
        <v>336</v>
      </c>
      <c r="B798" s="45" t="s">
        <v>2886</v>
      </c>
      <c r="C798" s="2" t="s">
        <v>2887</v>
      </c>
      <c r="D798" s="44" t="s">
        <v>2597</v>
      </c>
      <c r="E798" s="46" t="s">
        <v>2134</v>
      </c>
      <c r="F798" s="47">
        <v>3500</v>
      </c>
      <c r="G798">
        <f t="shared" si="12"/>
        <v>2450</v>
      </c>
    </row>
    <row r="799" spans="1:7" ht="15">
      <c r="A799" s="44">
        <v>337</v>
      </c>
      <c r="B799" s="45" t="s">
        <v>2888</v>
      </c>
      <c r="C799" s="2" t="s">
        <v>2889</v>
      </c>
      <c r="D799" s="44" t="s">
        <v>2133</v>
      </c>
      <c r="E799" s="46" t="s">
        <v>2134</v>
      </c>
      <c r="F799" s="47">
        <v>11500</v>
      </c>
      <c r="G799">
        <f t="shared" si="12"/>
        <v>8049.9999999999991</v>
      </c>
    </row>
    <row r="800" spans="1:7" ht="15">
      <c r="A800" s="44">
        <v>338</v>
      </c>
      <c r="B800" s="45" t="s">
        <v>478</v>
      </c>
      <c r="C800" s="2" t="s">
        <v>1935</v>
      </c>
      <c r="D800" s="44" t="s">
        <v>2146</v>
      </c>
      <c r="E800" s="46" t="s">
        <v>2206</v>
      </c>
      <c r="F800" s="47">
        <v>11500</v>
      </c>
      <c r="G800">
        <f t="shared" si="12"/>
        <v>8049.9999999999991</v>
      </c>
    </row>
    <row r="801" spans="1:7" ht="15">
      <c r="A801" s="44">
        <v>339</v>
      </c>
      <c r="B801" s="45" t="s">
        <v>2890</v>
      </c>
      <c r="C801" s="52" t="s">
        <v>2891</v>
      </c>
      <c r="D801" s="44" t="s">
        <v>2133</v>
      </c>
      <c r="E801" s="46" t="s">
        <v>2134</v>
      </c>
      <c r="F801" s="47">
        <v>2000</v>
      </c>
      <c r="G801">
        <f t="shared" si="12"/>
        <v>1400</v>
      </c>
    </row>
    <row r="802" spans="1:7" ht="15">
      <c r="A802" s="44">
        <v>340</v>
      </c>
      <c r="B802" s="45" t="s">
        <v>2892</v>
      </c>
      <c r="C802" s="52" t="s">
        <v>2893</v>
      </c>
      <c r="D802" s="44" t="s">
        <v>2597</v>
      </c>
      <c r="E802" s="46" t="s">
        <v>2779</v>
      </c>
      <c r="F802" s="47">
        <v>3500</v>
      </c>
      <c r="G802">
        <f t="shared" si="12"/>
        <v>2450</v>
      </c>
    </row>
    <row r="803" spans="1:7" ht="15">
      <c r="A803" s="44">
        <v>341</v>
      </c>
      <c r="B803" s="45" t="s">
        <v>2894</v>
      </c>
      <c r="C803" s="52" t="s">
        <v>2895</v>
      </c>
      <c r="D803" s="44" t="s">
        <v>2133</v>
      </c>
      <c r="E803" s="46" t="s">
        <v>2134</v>
      </c>
      <c r="F803" s="47">
        <v>2000</v>
      </c>
      <c r="G803">
        <f t="shared" si="12"/>
        <v>1400</v>
      </c>
    </row>
    <row r="804" spans="1:7" ht="15">
      <c r="A804" s="44">
        <v>342</v>
      </c>
      <c r="B804" s="45" t="s">
        <v>2896</v>
      </c>
      <c r="C804" s="52" t="s">
        <v>2897</v>
      </c>
      <c r="D804" s="44" t="s">
        <v>2133</v>
      </c>
      <c r="E804" s="46" t="s">
        <v>2134</v>
      </c>
      <c r="F804" s="47">
        <v>2500</v>
      </c>
      <c r="G804">
        <f t="shared" si="12"/>
        <v>1750</v>
      </c>
    </row>
    <row r="805" spans="1:7" ht="15">
      <c r="A805" s="44">
        <v>343</v>
      </c>
      <c r="B805" s="45" t="s">
        <v>2898</v>
      </c>
      <c r="C805" s="52" t="s">
        <v>2899</v>
      </c>
      <c r="D805" s="44" t="s">
        <v>2133</v>
      </c>
      <c r="E805" s="46" t="s">
        <v>2134</v>
      </c>
      <c r="F805" s="47">
        <v>13000</v>
      </c>
      <c r="G805">
        <f t="shared" si="12"/>
        <v>9100</v>
      </c>
    </row>
    <row r="806" spans="1:7" ht="15">
      <c r="A806" s="44">
        <v>344</v>
      </c>
      <c r="B806" s="45" t="s">
        <v>2900</v>
      </c>
      <c r="C806" s="52" t="s">
        <v>2901</v>
      </c>
      <c r="D806" s="44" t="s">
        <v>2133</v>
      </c>
      <c r="E806" s="46" t="s">
        <v>2134</v>
      </c>
      <c r="F806" s="47">
        <v>5500</v>
      </c>
      <c r="G806">
        <f t="shared" si="12"/>
        <v>3849.9999999999995</v>
      </c>
    </row>
    <row r="807" spans="1:7" ht="15">
      <c r="A807" s="44">
        <v>345</v>
      </c>
      <c r="B807" s="45" t="s">
        <v>2902</v>
      </c>
      <c r="C807" s="52" t="s">
        <v>2903</v>
      </c>
      <c r="D807" s="44" t="s">
        <v>2133</v>
      </c>
      <c r="E807" s="46" t="s">
        <v>2134</v>
      </c>
      <c r="F807" s="47">
        <v>5500</v>
      </c>
      <c r="G807">
        <f t="shared" si="12"/>
        <v>3849.9999999999995</v>
      </c>
    </row>
    <row r="808" spans="1:7" ht="15">
      <c r="A808" s="44">
        <v>346</v>
      </c>
      <c r="B808" s="45" t="s">
        <v>2904</v>
      </c>
      <c r="C808" s="52" t="s">
        <v>2905</v>
      </c>
      <c r="D808" s="44" t="s">
        <v>2133</v>
      </c>
      <c r="E808" s="46" t="s">
        <v>2134</v>
      </c>
      <c r="F808" s="47">
        <v>5500</v>
      </c>
      <c r="G808">
        <f t="shared" si="12"/>
        <v>3849.9999999999995</v>
      </c>
    </row>
    <row r="809" spans="1:7" ht="15">
      <c r="A809" s="44">
        <v>347</v>
      </c>
      <c r="B809" s="45" t="s">
        <v>2906</v>
      </c>
      <c r="C809" s="52" t="s">
        <v>2907</v>
      </c>
      <c r="D809" s="44" t="s">
        <v>2133</v>
      </c>
      <c r="E809" s="46" t="s">
        <v>2134</v>
      </c>
      <c r="F809" s="47">
        <v>5500</v>
      </c>
      <c r="G809">
        <f t="shared" si="12"/>
        <v>3849.9999999999995</v>
      </c>
    </row>
    <row r="810" spans="1:7" ht="15">
      <c r="A810" s="44">
        <v>348</v>
      </c>
      <c r="B810" s="45" t="s">
        <v>2908</v>
      </c>
      <c r="C810" s="52" t="s">
        <v>2909</v>
      </c>
      <c r="D810" s="44" t="s">
        <v>2133</v>
      </c>
      <c r="E810" s="46" t="s">
        <v>2134</v>
      </c>
      <c r="F810" s="47">
        <v>5500</v>
      </c>
      <c r="G810">
        <f t="shared" si="12"/>
        <v>3849.9999999999995</v>
      </c>
    </row>
    <row r="811" spans="1:7" ht="27">
      <c r="A811" s="44">
        <v>349</v>
      </c>
      <c r="B811" s="45" t="s">
        <v>2910</v>
      </c>
      <c r="C811" s="52" t="s">
        <v>2911</v>
      </c>
      <c r="D811" s="44" t="s">
        <v>2133</v>
      </c>
      <c r="E811" s="46" t="s">
        <v>2134</v>
      </c>
      <c r="F811" s="47">
        <v>5500</v>
      </c>
      <c r="G811">
        <f t="shared" si="12"/>
        <v>3849.9999999999995</v>
      </c>
    </row>
    <row r="812" spans="1:7" ht="15">
      <c r="A812" s="44">
        <v>350</v>
      </c>
      <c r="B812" s="45" t="s">
        <v>2912</v>
      </c>
      <c r="C812" s="52" t="s">
        <v>2913</v>
      </c>
      <c r="D812" s="44" t="s">
        <v>2133</v>
      </c>
      <c r="E812" s="46" t="s">
        <v>2134</v>
      </c>
      <c r="F812" s="47">
        <v>2200</v>
      </c>
      <c r="G812">
        <f t="shared" si="12"/>
        <v>1540</v>
      </c>
    </row>
    <row r="813" spans="1:7" ht="15">
      <c r="A813" s="48"/>
      <c r="B813" s="49" t="s">
        <v>200</v>
      </c>
      <c r="C813" s="66" t="s">
        <v>2113</v>
      </c>
      <c r="D813" s="67"/>
      <c r="E813" s="68"/>
      <c r="F813" s="50"/>
      <c r="G813">
        <f t="shared" si="12"/>
        <v>0</v>
      </c>
    </row>
    <row r="814" spans="1:7" ht="15">
      <c r="A814" s="44">
        <v>351</v>
      </c>
      <c r="B814" s="45" t="s">
        <v>479</v>
      </c>
      <c r="C814" s="2" t="s">
        <v>1936</v>
      </c>
      <c r="D814" s="44" t="s">
        <v>2133</v>
      </c>
      <c r="E814" s="46" t="s">
        <v>2134</v>
      </c>
      <c r="F814" s="47">
        <v>11500</v>
      </c>
      <c r="G814">
        <f t="shared" si="12"/>
        <v>8049.9999999999991</v>
      </c>
    </row>
    <row r="815" spans="1:7" ht="15">
      <c r="A815" s="44">
        <v>352</v>
      </c>
      <c r="B815" s="45" t="s">
        <v>480</v>
      </c>
      <c r="C815" s="2" t="s">
        <v>1937</v>
      </c>
      <c r="D815" s="44" t="s">
        <v>2146</v>
      </c>
      <c r="E815" s="46" t="s">
        <v>2206</v>
      </c>
      <c r="F815" s="47">
        <v>1800</v>
      </c>
      <c r="G815">
        <f t="shared" si="12"/>
        <v>1260</v>
      </c>
    </row>
    <row r="816" spans="1:7" ht="15">
      <c r="A816" s="44">
        <v>353</v>
      </c>
      <c r="B816" s="45" t="s">
        <v>481</v>
      </c>
      <c r="C816" s="2" t="s">
        <v>1938</v>
      </c>
      <c r="D816" s="44" t="s">
        <v>2133</v>
      </c>
      <c r="E816" s="46" t="s">
        <v>2134</v>
      </c>
      <c r="F816" s="47">
        <v>22500</v>
      </c>
      <c r="G816">
        <f t="shared" si="12"/>
        <v>15749.999999999998</v>
      </c>
    </row>
    <row r="817" spans="1:7" ht="15">
      <c r="A817" s="44">
        <v>354</v>
      </c>
      <c r="B817" s="45" t="s">
        <v>2914</v>
      </c>
      <c r="C817" s="2" t="s">
        <v>1940</v>
      </c>
      <c r="D817" s="44" t="s">
        <v>2133</v>
      </c>
      <c r="E817" s="46" t="s">
        <v>2134</v>
      </c>
      <c r="F817" s="47">
        <v>3500</v>
      </c>
      <c r="G817">
        <f t="shared" si="12"/>
        <v>2450</v>
      </c>
    </row>
    <row r="818" spans="1:7" ht="15">
      <c r="A818" s="44">
        <v>355</v>
      </c>
      <c r="B818" s="45" t="s">
        <v>2915</v>
      </c>
      <c r="C818" s="2" t="s">
        <v>1941</v>
      </c>
      <c r="D818" s="44" t="s">
        <v>2146</v>
      </c>
      <c r="E818" s="46" t="s">
        <v>2206</v>
      </c>
      <c r="F818" s="47">
        <v>800</v>
      </c>
      <c r="G818">
        <f t="shared" si="12"/>
        <v>560</v>
      </c>
    </row>
    <row r="819" spans="1:7" ht="15">
      <c r="A819" s="44">
        <v>356</v>
      </c>
      <c r="B819" s="45" t="s">
        <v>482</v>
      </c>
      <c r="C819" s="2" t="s">
        <v>2916</v>
      </c>
      <c r="D819" s="44" t="s">
        <v>2133</v>
      </c>
      <c r="E819" s="46" t="s">
        <v>2134</v>
      </c>
      <c r="F819" s="47">
        <v>2200</v>
      </c>
      <c r="G819">
        <f t="shared" si="12"/>
        <v>1540</v>
      </c>
    </row>
    <row r="820" spans="1:7" ht="15">
      <c r="A820" s="44">
        <v>357</v>
      </c>
      <c r="B820" s="45" t="s">
        <v>2917</v>
      </c>
      <c r="C820" s="2" t="s">
        <v>2918</v>
      </c>
      <c r="D820" s="44" t="s">
        <v>2133</v>
      </c>
      <c r="E820" s="46" t="s">
        <v>2134</v>
      </c>
      <c r="F820" s="47">
        <v>20500</v>
      </c>
      <c r="G820">
        <f t="shared" si="12"/>
        <v>14349.999999999998</v>
      </c>
    </row>
    <row r="821" spans="1:7" ht="15">
      <c r="A821" s="44">
        <v>358</v>
      </c>
      <c r="B821" s="45" t="s">
        <v>2919</v>
      </c>
      <c r="C821" s="55" t="s">
        <v>2920</v>
      </c>
      <c r="D821" s="44" t="s">
        <v>2133</v>
      </c>
      <c r="E821" s="46" t="s">
        <v>2134</v>
      </c>
      <c r="F821" s="47">
        <v>1200</v>
      </c>
      <c r="G821">
        <f t="shared" si="12"/>
        <v>840</v>
      </c>
    </row>
    <row r="822" spans="1:7" ht="15">
      <c r="A822" s="44">
        <v>359</v>
      </c>
      <c r="B822" s="45" t="s">
        <v>483</v>
      </c>
      <c r="C822" s="2" t="s">
        <v>1948</v>
      </c>
      <c r="D822" s="44" t="s">
        <v>2146</v>
      </c>
      <c r="E822" s="46" t="s">
        <v>2206</v>
      </c>
      <c r="F822" s="47">
        <v>6500</v>
      </c>
      <c r="G822">
        <f t="shared" si="12"/>
        <v>4550</v>
      </c>
    </row>
    <row r="823" spans="1:7" ht="15">
      <c r="A823" s="44">
        <v>360</v>
      </c>
      <c r="B823" s="74" t="s">
        <v>2921</v>
      </c>
      <c r="C823" s="75" t="s">
        <v>2922</v>
      </c>
      <c r="D823" s="44" t="s">
        <v>2146</v>
      </c>
      <c r="E823" s="46" t="s">
        <v>2206</v>
      </c>
      <c r="F823" s="47">
        <v>11500</v>
      </c>
      <c r="G823">
        <f t="shared" si="12"/>
        <v>8049.9999999999991</v>
      </c>
    </row>
    <row r="824" spans="1:7" ht="15">
      <c r="A824" s="44">
        <v>361</v>
      </c>
      <c r="B824" s="45" t="s">
        <v>2923</v>
      </c>
      <c r="C824" s="2" t="s">
        <v>2924</v>
      </c>
      <c r="D824" s="44" t="s">
        <v>2133</v>
      </c>
      <c r="E824" s="46" t="s">
        <v>2134</v>
      </c>
      <c r="F824" s="47">
        <v>15500</v>
      </c>
      <c r="G824">
        <f t="shared" si="12"/>
        <v>10850</v>
      </c>
    </row>
    <row r="825" spans="1:7" ht="15">
      <c r="A825" s="44">
        <v>362</v>
      </c>
      <c r="B825" s="45" t="s">
        <v>484</v>
      </c>
      <c r="C825" s="2" t="s">
        <v>1964</v>
      </c>
      <c r="D825" s="44" t="s">
        <v>2133</v>
      </c>
      <c r="E825" s="46" t="s">
        <v>2134</v>
      </c>
      <c r="F825" s="47">
        <v>6500</v>
      </c>
      <c r="G825">
        <f t="shared" si="12"/>
        <v>4550</v>
      </c>
    </row>
    <row r="826" spans="1:7" ht="15">
      <c r="A826" s="44">
        <v>363</v>
      </c>
      <c r="B826" s="45" t="s">
        <v>2925</v>
      </c>
      <c r="C826" s="52" t="s">
        <v>2926</v>
      </c>
      <c r="D826" s="44" t="s">
        <v>2133</v>
      </c>
      <c r="E826" s="46" t="s">
        <v>2134</v>
      </c>
      <c r="F826" s="47">
        <v>15500</v>
      </c>
      <c r="G826">
        <f t="shared" si="12"/>
        <v>10850</v>
      </c>
    </row>
    <row r="827" spans="1:7" ht="15">
      <c r="A827" s="44">
        <v>364</v>
      </c>
      <c r="B827" s="45" t="s">
        <v>2927</v>
      </c>
      <c r="C827" s="52" t="s">
        <v>2928</v>
      </c>
      <c r="D827" s="44" t="s">
        <v>2133</v>
      </c>
      <c r="E827" s="46" t="s">
        <v>2134</v>
      </c>
      <c r="F827" s="47">
        <v>1200</v>
      </c>
      <c r="G827">
        <f t="shared" si="12"/>
        <v>840</v>
      </c>
    </row>
    <row r="828" spans="1:7" ht="15">
      <c r="A828" s="44">
        <v>365</v>
      </c>
      <c r="B828" s="45" t="s">
        <v>2929</v>
      </c>
      <c r="C828" s="52" t="s">
        <v>2930</v>
      </c>
      <c r="D828" s="44" t="s">
        <v>2146</v>
      </c>
      <c r="E828" s="46" t="s">
        <v>2206</v>
      </c>
      <c r="F828" s="47">
        <v>1800</v>
      </c>
      <c r="G828">
        <f t="shared" si="12"/>
        <v>1260</v>
      </c>
    </row>
    <row r="829" spans="1:7" ht="15">
      <c r="A829" s="44">
        <v>366</v>
      </c>
      <c r="B829" s="45" t="s">
        <v>2931</v>
      </c>
      <c r="C829" s="52" t="s">
        <v>2932</v>
      </c>
      <c r="D829" s="44" t="s">
        <v>2133</v>
      </c>
      <c r="E829" s="46" t="s">
        <v>2134</v>
      </c>
      <c r="F829" s="47">
        <v>1800</v>
      </c>
      <c r="G829">
        <f t="shared" si="12"/>
        <v>1260</v>
      </c>
    </row>
    <row r="830" spans="1:7" ht="27">
      <c r="A830" s="44">
        <v>367</v>
      </c>
      <c r="B830" s="45" t="s">
        <v>2933</v>
      </c>
      <c r="C830" s="52" t="s">
        <v>2934</v>
      </c>
      <c r="D830" s="44" t="s">
        <v>2146</v>
      </c>
      <c r="E830" s="46" t="s">
        <v>2206</v>
      </c>
      <c r="F830" s="47">
        <v>8500</v>
      </c>
      <c r="G830">
        <f t="shared" si="12"/>
        <v>5950</v>
      </c>
    </row>
    <row r="831" spans="1:7" ht="15">
      <c r="A831" s="44">
        <v>368</v>
      </c>
      <c r="B831" s="74" t="s">
        <v>2935</v>
      </c>
      <c r="C831" s="75" t="s">
        <v>2936</v>
      </c>
      <c r="D831" s="44" t="s">
        <v>2133</v>
      </c>
      <c r="E831" s="46" t="s">
        <v>2134</v>
      </c>
      <c r="F831" s="47">
        <v>8500</v>
      </c>
      <c r="G831">
        <f t="shared" si="12"/>
        <v>5950</v>
      </c>
    </row>
    <row r="832" spans="1:7" ht="15">
      <c r="A832" s="48"/>
      <c r="B832" s="49" t="s">
        <v>219</v>
      </c>
      <c r="C832" s="66" t="s">
        <v>2114</v>
      </c>
      <c r="D832" s="67"/>
      <c r="E832" s="68"/>
      <c r="F832" s="50"/>
      <c r="G832">
        <f t="shared" si="12"/>
        <v>0</v>
      </c>
    </row>
    <row r="833" spans="1:7" ht="15">
      <c r="A833" s="44">
        <v>369</v>
      </c>
      <c r="B833" s="45" t="s">
        <v>485</v>
      </c>
      <c r="C833" s="2" t="s">
        <v>1967</v>
      </c>
      <c r="D833" s="44" t="s">
        <v>2133</v>
      </c>
      <c r="E833" s="46" t="s">
        <v>2134</v>
      </c>
      <c r="F833" s="47">
        <v>55000</v>
      </c>
      <c r="G833">
        <f t="shared" si="12"/>
        <v>38500</v>
      </c>
    </row>
    <row r="834" spans="1:7" ht="15">
      <c r="A834" s="44">
        <v>370</v>
      </c>
      <c r="B834" s="45" t="s">
        <v>486</v>
      </c>
      <c r="C834" s="2" t="s">
        <v>1970</v>
      </c>
      <c r="D834" s="44" t="s">
        <v>2133</v>
      </c>
      <c r="E834" s="46" t="s">
        <v>2134</v>
      </c>
      <c r="F834" s="47">
        <v>8500</v>
      </c>
      <c r="G834">
        <f t="shared" si="12"/>
        <v>5950</v>
      </c>
    </row>
    <row r="835" spans="1:7" ht="15">
      <c r="A835" s="44">
        <v>371</v>
      </c>
      <c r="B835" s="45" t="s">
        <v>487</v>
      </c>
      <c r="C835" s="2" t="s">
        <v>1971</v>
      </c>
      <c r="D835" s="44" t="s">
        <v>2133</v>
      </c>
      <c r="E835" s="46" t="s">
        <v>2134</v>
      </c>
      <c r="F835" s="47">
        <v>4000</v>
      </c>
      <c r="G835">
        <f t="shared" ref="G835:G898" si="13">+F835*0.7</f>
        <v>2800</v>
      </c>
    </row>
    <row r="836" spans="1:7" ht="15">
      <c r="A836" s="44">
        <v>372</v>
      </c>
      <c r="B836" s="45" t="s">
        <v>488</v>
      </c>
      <c r="C836" s="2" t="s">
        <v>1973</v>
      </c>
      <c r="D836" s="44" t="s">
        <v>2133</v>
      </c>
      <c r="E836" s="46" t="s">
        <v>2134</v>
      </c>
      <c r="F836" s="47">
        <v>1800</v>
      </c>
      <c r="G836">
        <f t="shared" si="13"/>
        <v>1260</v>
      </c>
    </row>
    <row r="837" spans="1:7" ht="15">
      <c r="A837" s="44">
        <v>373</v>
      </c>
      <c r="B837" s="45" t="s">
        <v>2937</v>
      </c>
      <c r="C837" s="52" t="s">
        <v>2938</v>
      </c>
      <c r="D837" s="44" t="s">
        <v>2133</v>
      </c>
      <c r="E837" s="46" t="s">
        <v>2134</v>
      </c>
      <c r="F837" s="47">
        <v>18500</v>
      </c>
      <c r="G837">
        <f t="shared" si="13"/>
        <v>12950</v>
      </c>
    </row>
    <row r="838" spans="1:7" ht="15">
      <c r="A838" s="44">
        <v>374</v>
      </c>
      <c r="B838" s="45" t="s">
        <v>2939</v>
      </c>
      <c r="C838" s="52" t="s">
        <v>2940</v>
      </c>
      <c r="D838" s="44" t="s">
        <v>2133</v>
      </c>
      <c r="E838" s="46" t="s">
        <v>2134</v>
      </c>
      <c r="F838" s="47">
        <v>3500</v>
      </c>
      <c r="G838">
        <f t="shared" si="13"/>
        <v>2450</v>
      </c>
    </row>
    <row r="839" spans="1:7" ht="15">
      <c r="A839" s="44">
        <v>375</v>
      </c>
      <c r="B839" s="45" t="s">
        <v>2941</v>
      </c>
      <c r="C839" s="52" t="s">
        <v>2942</v>
      </c>
      <c r="D839" s="44" t="s">
        <v>2133</v>
      </c>
      <c r="E839" s="46" t="s">
        <v>2134</v>
      </c>
      <c r="F839" s="47">
        <v>13000</v>
      </c>
      <c r="G839">
        <f t="shared" si="13"/>
        <v>9100</v>
      </c>
    </row>
    <row r="840" spans="1:7" ht="15">
      <c r="A840" s="44">
        <v>376</v>
      </c>
      <c r="B840" s="45" t="s">
        <v>2943</v>
      </c>
      <c r="C840" s="52" t="s">
        <v>2944</v>
      </c>
      <c r="D840" s="44" t="s">
        <v>2133</v>
      </c>
      <c r="E840" s="46" t="s">
        <v>2134</v>
      </c>
      <c r="F840" s="47">
        <v>13000</v>
      </c>
      <c r="G840">
        <f t="shared" si="13"/>
        <v>9100</v>
      </c>
    </row>
    <row r="841" spans="1:7" ht="15">
      <c r="A841" s="44">
        <v>377</v>
      </c>
      <c r="B841" s="45" t="s">
        <v>2945</v>
      </c>
      <c r="C841" s="52" t="s">
        <v>2946</v>
      </c>
      <c r="D841" s="44" t="s">
        <v>2133</v>
      </c>
      <c r="E841" s="46" t="s">
        <v>2134</v>
      </c>
      <c r="F841" s="47">
        <v>13000</v>
      </c>
      <c r="G841">
        <f t="shared" si="13"/>
        <v>9100</v>
      </c>
    </row>
    <row r="842" spans="1:7" ht="15">
      <c r="A842" s="44">
        <v>378</v>
      </c>
      <c r="B842" s="45" t="s">
        <v>489</v>
      </c>
      <c r="C842" s="52" t="s">
        <v>1972</v>
      </c>
      <c r="D842" s="44" t="s">
        <v>2133</v>
      </c>
      <c r="E842" s="46" t="s">
        <v>2134</v>
      </c>
      <c r="F842" s="47">
        <v>8500</v>
      </c>
      <c r="G842">
        <f t="shared" si="13"/>
        <v>5950</v>
      </c>
    </row>
    <row r="843" spans="1:7" ht="15">
      <c r="A843" s="44">
        <v>379</v>
      </c>
      <c r="B843" s="45" t="s">
        <v>2947</v>
      </c>
      <c r="C843" s="52" t="s">
        <v>2948</v>
      </c>
      <c r="D843" s="44" t="s">
        <v>2133</v>
      </c>
      <c r="E843" s="46" t="s">
        <v>2134</v>
      </c>
      <c r="F843" s="47">
        <v>5000</v>
      </c>
      <c r="G843">
        <f t="shared" si="13"/>
        <v>3500</v>
      </c>
    </row>
    <row r="844" spans="1:7" ht="15">
      <c r="A844" s="44">
        <v>380</v>
      </c>
      <c r="B844" s="45" t="s">
        <v>2949</v>
      </c>
      <c r="C844" s="2" t="s">
        <v>1974</v>
      </c>
      <c r="D844" s="44" t="s">
        <v>2133</v>
      </c>
      <c r="E844" s="46" t="s">
        <v>2134</v>
      </c>
      <c r="F844" s="47">
        <v>48000</v>
      </c>
      <c r="G844">
        <f t="shared" si="13"/>
        <v>33600</v>
      </c>
    </row>
    <row r="845" spans="1:7" ht="15">
      <c r="A845" s="44">
        <v>381</v>
      </c>
      <c r="B845" s="45" t="s">
        <v>2950</v>
      </c>
      <c r="C845" s="2" t="s">
        <v>1978</v>
      </c>
      <c r="D845" s="44" t="s">
        <v>2133</v>
      </c>
      <c r="E845" s="46" t="s">
        <v>2134</v>
      </c>
      <c r="F845" s="47">
        <v>2500</v>
      </c>
      <c r="G845">
        <f t="shared" si="13"/>
        <v>1750</v>
      </c>
    </row>
    <row r="846" spans="1:7" ht="15">
      <c r="A846" s="44">
        <v>382</v>
      </c>
      <c r="B846" s="45" t="s">
        <v>2951</v>
      </c>
      <c r="C846" s="2" t="s">
        <v>1980</v>
      </c>
      <c r="D846" s="44" t="s">
        <v>2146</v>
      </c>
      <c r="E846" s="46" t="s">
        <v>2206</v>
      </c>
      <c r="F846" s="47">
        <v>5500</v>
      </c>
      <c r="G846">
        <f t="shared" si="13"/>
        <v>3849.9999999999995</v>
      </c>
    </row>
    <row r="847" spans="1:7" ht="15">
      <c r="A847" s="44">
        <v>383</v>
      </c>
      <c r="B847" s="45" t="s">
        <v>2952</v>
      </c>
      <c r="C847" s="52" t="s">
        <v>2953</v>
      </c>
      <c r="D847" s="44" t="s">
        <v>2133</v>
      </c>
      <c r="E847" s="46" t="s">
        <v>2134</v>
      </c>
      <c r="F847" s="47">
        <v>13500</v>
      </c>
      <c r="G847">
        <f t="shared" si="13"/>
        <v>9450</v>
      </c>
    </row>
    <row r="848" spans="1:7" ht="15">
      <c r="A848" s="44">
        <v>384</v>
      </c>
      <c r="B848" s="45" t="s">
        <v>2954</v>
      </c>
      <c r="C848" s="52" t="s">
        <v>2955</v>
      </c>
      <c r="D848" s="44" t="s">
        <v>2133</v>
      </c>
      <c r="E848" s="46" t="s">
        <v>2134</v>
      </c>
      <c r="F848" s="47">
        <v>11500</v>
      </c>
      <c r="G848">
        <f t="shared" si="13"/>
        <v>8049.9999999999991</v>
      </c>
    </row>
    <row r="849" spans="1:7" ht="15">
      <c r="A849" s="44">
        <v>385</v>
      </c>
      <c r="B849" s="45" t="s">
        <v>2956</v>
      </c>
      <c r="C849" s="52" t="s">
        <v>2957</v>
      </c>
      <c r="D849" s="44" t="s">
        <v>2133</v>
      </c>
      <c r="E849" s="46" t="s">
        <v>2134</v>
      </c>
      <c r="F849" s="47">
        <v>1200</v>
      </c>
      <c r="G849">
        <f t="shared" si="13"/>
        <v>840</v>
      </c>
    </row>
    <row r="850" spans="1:7" ht="15">
      <c r="A850" s="44">
        <v>386</v>
      </c>
      <c r="B850" s="45" t="s">
        <v>2958</v>
      </c>
      <c r="C850" s="52" t="s">
        <v>1975</v>
      </c>
      <c r="D850" s="44" t="s">
        <v>2133</v>
      </c>
      <c r="E850" s="46" t="s">
        <v>2134</v>
      </c>
      <c r="F850" s="47">
        <v>18000</v>
      </c>
      <c r="G850">
        <f t="shared" si="13"/>
        <v>12600</v>
      </c>
    </row>
    <row r="851" spans="1:7" ht="15">
      <c r="A851" s="44">
        <v>387</v>
      </c>
      <c r="B851" s="45" t="s">
        <v>2959</v>
      </c>
      <c r="C851" s="52" t="s">
        <v>2960</v>
      </c>
      <c r="D851" s="44" t="s">
        <v>2133</v>
      </c>
      <c r="E851" s="46" t="s">
        <v>2134</v>
      </c>
      <c r="F851" s="47">
        <v>4000</v>
      </c>
      <c r="G851">
        <f t="shared" si="13"/>
        <v>2800</v>
      </c>
    </row>
    <row r="852" spans="1:7" ht="15">
      <c r="A852" s="44">
        <v>388</v>
      </c>
      <c r="B852" s="45" t="s">
        <v>2961</v>
      </c>
      <c r="C852" s="52" t="s">
        <v>2962</v>
      </c>
      <c r="D852" s="44" t="s">
        <v>2133</v>
      </c>
      <c r="E852" s="46" t="s">
        <v>2134</v>
      </c>
      <c r="F852" s="47">
        <v>4000</v>
      </c>
      <c r="G852">
        <f t="shared" si="13"/>
        <v>2800</v>
      </c>
    </row>
    <row r="853" spans="1:7" ht="15">
      <c r="A853" s="44">
        <v>389</v>
      </c>
      <c r="B853" s="45" t="s">
        <v>490</v>
      </c>
      <c r="C853" s="2" t="s">
        <v>1981</v>
      </c>
      <c r="D853" s="44" t="s">
        <v>2133</v>
      </c>
      <c r="E853" s="46" t="s">
        <v>2134</v>
      </c>
      <c r="F853" s="47">
        <v>11500</v>
      </c>
      <c r="G853">
        <f t="shared" si="13"/>
        <v>8049.9999999999991</v>
      </c>
    </row>
    <row r="854" spans="1:7" ht="15">
      <c r="A854" s="44">
        <v>390</v>
      </c>
      <c r="B854" s="45" t="s">
        <v>2963</v>
      </c>
      <c r="C854" s="2" t="s">
        <v>1982</v>
      </c>
      <c r="D854" s="44" t="s">
        <v>2133</v>
      </c>
      <c r="E854" s="46" t="s">
        <v>2134</v>
      </c>
      <c r="F854" s="47">
        <v>11500</v>
      </c>
      <c r="G854">
        <f t="shared" si="13"/>
        <v>8049.9999999999991</v>
      </c>
    </row>
    <row r="855" spans="1:7" ht="15">
      <c r="A855" s="44">
        <v>391</v>
      </c>
      <c r="B855" s="45" t="s">
        <v>491</v>
      </c>
      <c r="C855" s="2" t="s">
        <v>1985</v>
      </c>
      <c r="D855" s="44" t="s">
        <v>2133</v>
      </c>
      <c r="E855" s="46" t="s">
        <v>2134</v>
      </c>
      <c r="F855" s="47">
        <v>8500</v>
      </c>
      <c r="G855">
        <f t="shared" si="13"/>
        <v>5950</v>
      </c>
    </row>
    <row r="856" spans="1:7" ht="15">
      <c r="A856" s="44">
        <v>392</v>
      </c>
      <c r="B856" s="45" t="s">
        <v>492</v>
      </c>
      <c r="C856" s="55" t="s">
        <v>1989</v>
      </c>
      <c r="D856" s="44" t="s">
        <v>2133</v>
      </c>
      <c r="E856" s="46" t="s">
        <v>2134</v>
      </c>
      <c r="F856" s="47">
        <v>13500</v>
      </c>
      <c r="G856">
        <f t="shared" si="13"/>
        <v>9450</v>
      </c>
    </row>
    <row r="857" spans="1:7" ht="15">
      <c r="A857" s="44">
        <v>393</v>
      </c>
      <c r="B857" s="45" t="s">
        <v>493</v>
      </c>
      <c r="C857" s="55" t="s">
        <v>1988</v>
      </c>
      <c r="D857" s="44" t="s">
        <v>2133</v>
      </c>
      <c r="E857" s="46" t="s">
        <v>2134</v>
      </c>
      <c r="F857" s="47">
        <v>15500</v>
      </c>
      <c r="G857">
        <f t="shared" si="13"/>
        <v>10850</v>
      </c>
    </row>
    <row r="858" spans="1:7" ht="15">
      <c r="A858" s="44">
        <v>394</v>
      </c>
      <c r="B858" s="45" t="s">
        <v>494</v>
      </c>
      <c r="C858" s="55" t="s">
        <v>2964</v>
      </c>
      <c r="D858" s="44" t="s">
        <v>2133</v>
      </c>
      <c r="E858" s="46" t="s">
        <v>2134</v>
      </c>
      <c r="F858" s="47">
        <v>4000</v>
      </c>
      <c r="G858">
        <f t="shared" si="13"/>
        <v>2800</v>
      </c>
    </row>
    <row r="859" spans="1:7" ht="15">
      <c r="A859" s="44">
        <v>395</v>
      </c>
      <c r="B859" s="45" t="s">
        <v>495</v>
      </c>
      <c r="C859" s="55" t="s">
        <v>2965</v>
      </c>
      <c r="D859" s="44" t="s">
        <v>2133</v>
      </c>
      <c r="E859" s="46" t="s">
        <v>2134</v>
      </c>
      <c r="F859" s="47">
        <v>4000</v>
      </c>
      <c r="G859">
        <f t="shared" si="13"/>
        <v>2800</v>
      </c>
    </row>
    <row r="860" spans="1:7" ht="15">
      <c r="A860" s="44">
        <v>396</v>
      </c>
      <c r="B860" s="45" t="s">
        <v>496</v>
      </c>
      <c r="C860" s="55" t="s">
        <v>1991</v>
      </c>
      <c r="D860" s="44" t="s">
        <v>2133</v>
      </c>
      <c r="E860" s="46" t="s">
        <v>2134</v>
      </c>
      <c r="F860" s="47">
        <v>11500</v>
      </c>
      <c r="G860">
        <f t="shared" si="13"/>
        <v>8049.9999999999991</v>
      </c>
    </row>
    <row r="861" spans="1:7" ht="15">
      <c r="A861" s="44">
        <v>397</v>
      </c>
      <c r="B861" s="45" t="s">
        <v>497</v>
      </c>
      <c r="C861" s="55" t="s">
        <v>1992</v>
      </c>
      <c r="D861" s="44" t="s">
        <v>2133</v>
      </c>
      <c r="E861" s="46" t="s">
        <v>2134</v>
      </c>
      <c r="F861" s="47">
        <v>3500</v>
      </c>
      <c r="G861">
        <f t="shared" si="13"/>
        <v>2450</v>
      </c>
    </row>
    <row r="862" spans="1:7" ht="15">
      <c r="A862" s="44">
        <v>398</v>
      </c>
      <c r="B862" s="45" t="s">
        <v>498</v>
      </c>
      <c r="C862" s="55" t="s">
        <v>1993</v>
      </c>
      <c r="D862" s="44" t="s">
        <v>2133</v>
      </c>
      <c r="E862" s="46" t="s">
        <v>2134</v>
      </c>
      <c r="F862" s="47">
        <v>300</v>
      </c>
      <c r="G862">
        <f t="shared" si="13"/>
        <v>210</v>
      </c>
    </row>
    <row r="863" spans="1:7" ht="15">
      <c r="A863" s="44">
        <v>399</v>
      </c>
      <c r="B863" s="45" t="s">
        <v>499</v>
      </c>
      <c r="C863" s="55" t="s">
        <v>2966</v>
      </c>
      <c r="D863" s="44" t="s">
        <v>2133</v>
      </c>
      <c r="E863" s="46" t="s">
        <v>2134</v>
      </c>
      <c r="F863" s="47">
        <v>300</v>
      </c>
      <c r="G863">
        <f t="shared" si="13"/>
        <v>210</v>
      </c>
    </row>
    <row r="864" spans="1:7" ht="15">
      <c r="A864" s="44">
        <v>400</v>
      </c>
      <c r="B864" s="45" t="s">
        <v>500</v>
      </c>
      <c r="C864" s="55" t="s">
        <v>2967</v>
      </c>
      <c r="D864" s="44" t="s">
        <v>2133</v>
      </c>
      <c r="E864" s="46" t="s">
        <v>2134</v>
      </c>
      <c r="F864" s="47">
        <v>300</v>
      </c>
      <c r="G864">
        <f t="shared" si="13"/>
        <v>210</v>
      </c>
    </row>
    <row r="865" spans="1:7" ht="15">
      <c r="A865" s="44">
        <v>401</v>
      </c>
      <c r="B865" s="45" t="s">
        <v>501</v>
      </c>
      <c r="C865" s="55" t="s">
        <v>2968</v>
      </c>
      <c r="D865" s="44" t="s">
        <v>2133</v>
      </c>
      <c r="E865" s="46" t="s">
        <v>2134</v>
      </c>
      <c r="F865" s="47">
        <v>300</v>
      </c>
      <c r="G865">
        <f t="shared" si="13"/>
        <v>210</v>
      </c>
    </row>
    <row r="866" spans="1:7" ht="15">
      <c r="A866" s="44">
        <v>402</v>
      </c>
      <c r="B866" s="45" t="s">
        <v>502</v>
      </c>
      <c r="C866" s="55" t="s">
        <v>2969</v>
      </c>
      <c r="D866" s="44" t="s">
        <v>2133</v>
      </c>
      <c r="E866" s="46" t="s">
        <v>2134</v>
      </c>
      <c r="F866" s="47">
        <v>1000</v>
      </c>
      <c r="G866">
        <f t="shared" si="13"/>
        <v>700</v>
      </c>
    </row>
    <row r="867" spans="1:7" ht="15">
      <c r="A867" s="44">
        <v>403</v>
      </c>
      <c r="B867" s="45" t="s">
        <v>503</v>
      </c>
      <c r="C867" s="55" t="s">
        <v>1994</v>
      </c>
      <c r="D867" s="44" t="s">
        <v>2133</v>
      </c>
      <c r="E867" s="46" t="s">
        <v>2134</v>
      </c>
      <c r="F867" s="47">
        <v>300</v>
      </c>
      <c r="G867">
        <f t="shared" si="13"/>
        <v>210</v>
      </c>
    </row>
    <row r="868" spans="1:7" ht="15">
      <c r="A868" s="44">
        <v>404</v>
      </c>
      <c r="B868" s="45" t="s">
        <v>504</v>
      </c>
      <c r="C868" s="55" t="s">
        <v>2000</v>
      </c>
      <c r="D868" s="44" t="s">
        <v>2133</v>
      </c>
      <c r="E868" s="46" t="s">
        <v>2134</v>
      </c>
      <c r="F868" s="47">
        <v>2000</v>
      </c>
      <c r="G868">
        <f t="shared" si="13"/>
        <v>1400</v>
      </c>
    </row>
    <row r="869" spans="1:7" ht="15">
      <c r="A869" s="44">
        <v>405</v>
      </c>
      <c r="B869" s="45" t="s">
        <v>505</v>
      </c>
      <c r="C869" s="2" t="s">
        <v>2009</v>
      </c>
      <c r="D869" s="44" t="s">
        <v>2133</v>
      </c>
      <c r="E869" s="46" t="s">
        <v>2134</v>
      </c>
      <c r="F869" s="47">
        <v>3000</v>
      </c>
      <c r="G869">
        <f t="shared" si="13"/>
        <v>2100</v>
      </c>
    </row>
    <row r="870" spans="1:7" ht="15">
      <c r="A870" s="44">
        <v>406</v>
      </c>
      <c r="B870" s="45" t="s">
        <v>2970</v>
      </c>
      <c r="C870" s="2" t="s">
        <v>2971</v>
      </c>
      <c r="D870" s="44" t="s">
        <v>2133</v>
      </c>
      <c r="E870" s="46" t="s">
        <v>2134</v>
      </c>
      <c r="F870" s="47">
        <v>5000</v>
      </c>
      <c r="G870">
        <f t="shared" si="13"/>
        <v>3500</v>
      </c>
    </row>
    <row r="871" spans="1:7" ht="15">
      <c r="A871" s="44">
        <v>407</v>
      </c>
      <c r="B871" s="45" t="s">
        <v>2972</v>
      </c>
      <c r="C871" s="2" t="s">
        <v>2973</v>
      </c>
      <c r="D871" s="44" t="s">
        <v>2133</v>
      </c>
      <c r="E871" s="46" t="s">
        <v>2134</v>
      </c>
      <c r="F871" s="47">
        <v>17500</v>
      </c>
      <c r="G871">
        <f t="shared" si="13"/>
        <v>12250</v>
      </c>
    </row>
    <row r="872" spans="1:7" ht="15">
      <c r="A872" s="44">
        <v>408</v>
      </c>
      <c r="B872" s="45" t="s">
        <v>506</v>
      </c>
      <c r="C872" s="55" t="s">
        <v>2021</v>
      </c>
      <c r="D872" s="44" t="s">
        <v>2133</v>
      </c>
      <c r="E872" s="46" t="s">
        <v>2134</v>
      </c>
      <c r="F872" s="47">
        <v>1800</v>
      </c>
      <c r="G872">
        <f t="shared" si="13"/>
        <v>1260</v>
      </c>
    </row>
    <row r="873" spans="1:7" ht="15">
      <c r="A873" s="44">
        <v>409</v>
      </c>
      <c r="B873" s="45" t="s">
        <v>507</v>
      </c>
      <c r="C873" s="2" t="s">
        <v>2010</v>
      </c>
      <c r="D873" s="44" t="s">
        <v>2133</v>
      </c>
      <c r="E873" s="46" t="s">
        <v>2134</v>
      </c>
      <c r="F873" s="47">
        <v>8500</v>
      </c>
      <c r="G873">
        <f t="shared" si="13"/>
        <v>5950</v>
      </c>
    </row>
    <row r="874" spans="1:7" ht="15">
      <c r="A874" s="44">
        <v>410</v>
      </c>
      <c r="B874" s="45" t="s">
        <v>508</v>
      </c>
      <c r="C874" s="2" t="s">
        <v>2016</v>
      </c>
      <c r="D874" s="44" t="s">
        <v>2133</v>
      </c>
      <c r="E874" s="46" t="s">
        <v>2134</v>
      </c>
      <c r="F874" s="47">
        <v>70500</v>
      </c>
      <c r="G874">
        <f t="shared" si="13"/>
        <v>49350</v>
      </c>
    </row>
    <row r="875" spans="1:7" ht="15">
      <c r="A875" s="44">
        <v>411</v>
      </c>
      <c r="B875" s="45" t="s">
        <v>509</v>
      </c>
      <c r="C875" s="2" t="s">
        <v>2017</v>
      </c>
      <c r="D875" s="44" t="s">
        <v>2133</v>
      </c>
      <c r="E875" s="46" t="s">
        <v>2134</v>
      </c>
      <c r="F875" s="47">
        <v>15500</v>
      </c>
      <c r="G875">
        <f t="shared" si="13"/>
        <v>10850</v>
      </c>
    </row>
    <row r="876" spans="1:7" ht="15">
      <c r="A876" s="44">
        <v>412</v>
      </c>
      <c r="B876" s="45" t="s">
        <v>510</v>
      </c>
      <c r="C876" s="2" t="s">
        <v>2018</v>
      </c>
      <c r="D876" s="44" t="s">
        <v>2146</v>
      </c>
      <c r="E876" s="46" t="s">
        <v>2206</v>
      </c>
      <c r="F876" s="47">
        <v>8500</v>
      </c>
      <c r="G876">
        <f t="shared" si="13"/>
        <v>5950</v>
      </c>
    </row>
    <row r="877" spans="1:7" ht="15">
      <c r="A877" s="44">
        <v>413</v>
      </c>
      <c r="B877" s="45" t="s">
        <v>2974</v>
      </c>
      <c r="C877" s="2" t="s">
        <v>2975</v>
      </c>
      <c r="D877" s="44" t="s">
        <v>2133</v>
      </c>
      <c r="E877" s="46" t="s">
        <v>2134</v>
      </c>
      <c r="F877" s="47">
        <v>1200</v>
      </c>
      <c r="G877">
        <f t="shared" si="13"/>
        <v>840</v>
      </c>
    </row>
    <row r="878" spans="1:7" ht="15">
      <c r="A878" s="44">
        <v>414</v>
      </c>
      <c r="B878" s="45" t="s">
        <v>2976</v>
      </c>
      <c r="C878" s="52" t="s">
        <v>2977</v>
      </c>
      <c r="D878" s="44" t="s">
        <v>2133</v>
      </c>
      <c r="E878" s="46" t="s">
        <v>2134</v>
      </c>
      <c r="F878" s="47">
        <v>13000</v>
      </c>
      <c r="G878">
        <f t="shared" si="13"/>
        <v>9100</v>
      </c>
    </row>
    <row r="879" spans="1:7" ht="15">
      <c r="A879" s="44">
        <v>415</v>
      </c>
      <c r="B879" s="45" t="s">
        <v>2978</v>
      </c>
      <c r="C879" s="52" t="s">
        <v>2979</v>
      </c>
      <c r="D879" s="44" t="s">
        <v>2133</v>
      </c>
      <c r="E879" s="46" t="s">
        <v>2134</v>
      </c>
      <c r="F879" s="47">
        <v>24500</v>
      </c>
      <c r="G879">
        <f t="shared" si="13"/>
        <v>17150</v>
      </c>
    </row>
    <row r="880" spans="1:7" ht="15">
      <c r="A880" s="44">
        <v>416</v>
      </c>
      <c r="B880" s="45" t="s">
        <v>2980</v>
      </c>
      <c r="C880" s="52" t="s">
        <v>2981</v>
      </c>
      <c r="D880" s="44" t="s">
        <v>2133</v>
      </c>
      <c r="E880" s="46" t="s">
        <v>2134</v>
      </c>
      <c r="F880" s="47">
        <v>5000</v>
      </c>
      <c r="G880">
        <f t="shared" si="13"/>
        <v>3500</v>
      </c>
    </row>
    <row r="881" spans="1:7" ht="15">
      <c r="A881" s="44">
        <v>417</v>
      </c>
      <c r="B881" s="45" t="s">
        <v>2982</v>
      </c>
      <c r="C881" s="52" t="s">
        <v>2983</v>
      </c>
      <c r="D881" s="44" t="s">
        <v>2133</v>
      </c>
      <c r="E881" s="46" t="s">
        <v>2134</v>
      </c>
      <c r="F881" s="47">
        <v>5000</v>
      </c>
      <c r="G881">
        <f t="shared" si="13"/>
        <v>3500</v>
      </c>
    </row>
    <row r="882" spans="1:7" ht="15">
      <c r="A882" s="44">
        <v>418</v>
      </c>
      <c r="B882" s="45" t="s">
        <v>2984</v>
      </c>
      <c r="C882" s="52" t="s">
        <v>2985</v>
      </c>
      <c r="D882" s="44" t="s">
        <v>2133</v>
      </c>
      <c r="E882" s="46" t="s">
        <v>2134</v>
      </c>
      <c r="F882" s="47">
        <v>8500</v>
      </c>
      <c r="G882">
        <f t="shared" si="13"/>
        <v>5950</v>
      </c>
    </row>
    <row r="883" spans="1:7" ht="15">
      <c r="A883" s="44">
        <v>419</v>
      </c>
      <c r="B883" s="45" t="s">
        <v>2986</v>
      </c>
      <c r="C883" s="52" t="s">
        <v>2987</v>
      </c>
      <c r="D883" s="44" t="s">
        <v>2133</v>
      </c>
      <c r="E883" s="46" t="s">
        <v>2134</v>
      </c>
      <c r="F883" s="47">
        <v>2500</v>
      </c>
      <c r="G883">
        <f t="shared" si="13"/>
        <v>1750</v>
      </c>
    </row>
    <row r="884" spans="1:7" ht="15">
      <c r="A884" s="44">
        <v>420</v>
      </c>
      <c r="B884" s="45" t="s">
        <v>2988</v>
      </c>
      <c r="C884" s="52" t="s">
        <v>2989</v>
      </c>
      <c r="D884" s="44" t="s">
        <v>2133</v>
      </c>
      <c r="E884" s="46" t="s">
        <v>2134</v>
      </c>
      <c r="F884" s="47">
        <v>4000</v>
      </c>
      <c r="G884">
        <f t="shared" si="13"/>
        <v>2800</v>
      </c>
    </row>
    <row r="885" spans="1:7" ht="15">
      <c r="A885" s="44">
        <v>421</v>
      </c>
      <c r="B885" s="45" t="s">
        <v>2990</v>
      </c>
      <c r="C885" s="52" t="s">
        <v>2991</v>
      </c>
      <c r="D885" s="44" t="s">
        <v>2133</v>
      </c>
      <c r="E885" s="46" t="s">
        <v>2134</v>
      </c>
      <c r="F885" s="47">
        <v>2500</v>
      </c>
      <c r="G885">
        <f t="shared" si="13"/>
        <v>1750</v>
      </c>
    </row>
    <row r="886" spans="1:7" ht="15">
      <c r="A886" s="44">
        <v>422</v>
      </c>
      <c r="B886" s="45" t="s">
        <v>2992</v>
      </c>
      <c r="C886" s="2" t="s">
        <v>2993</v>
      </c>
      <c r="D886" s="44" t="s">
        <v>2133</v>
      </c>
      <c r="E886" s="46" t="s">
        <v>2134</v>
      </c>
      <c r="F886" s="47">
        <v>18500</v>
      </c>
      <c r="G886">
        <f t="shared" si="13"/>
        <v>12950</v>
      </c>
    </row>
    <row r="887" spans="1:7" ht="15">
      <c r="A887" s="44">
        <v>423</v>
      </c>
      <c r="B887" s="45" t="s">
        <v>2994</v>
      </c>
      <c r="C887" s="2" t="s">
        <v>2995</v>
      </c>
      <c r="D887" s="44" t="s">
        <v>2133</v>
      </c>
      <c r="E887" s="46" t="s">
        <v>2134</v>
      </c>
      <c r="F887" s="47">
        <v>5700</v>
      </c>
      <c r="G887">
        <f t="shared" si="13"/>
        <v>3989.9999999999995</v>
      </c>
    </row>
    <row r="888" spans="1:7" ht="15">
      <c r="A888" s="44">
        <v>424</v>
      </c>
      <c r="B888" s="45" t="s">
        <v>2996</v>
      </c>
      <c r="C888" s="2" t="s">
        <v>2997</v>
      </c>
      <c r="D888" s="44" t="s">
        <v>2133</v>
      </c>
      <c r="E888" s="46" t="s">
        <v>2134</v>
      </c>
      <c r="F888" s="47">
        <v>800</v>
      </c>
      <c r="G888">
        <f t="shared" si="13"/>
        <v>560</v>
      </c>
    </row>
    <row r="889" spans="1:7" ht="15">
      <c r="A889" s="44">
        <v>425</v>
      </c>
      <c r="B889" s="45" t="s">
        <v>2998</v>
      </c>
      <c r="C889" s="2" t="s">
        <v>2999</v>
      </c>
      <c r="D889" s="44" t="s">
        <v>2133</v>
      </c>
      <c r="E889" s="46" t="s">
        <v>2134</v>
      </c>
      <c r="F889" s="47">
        <v>11500</v>
      </c>
      <c r="G889">
        <f t="shared" si="13"/>
        <v>8049.9999999999991</v>
      </c>
    </row>
    <row r="890" spans="1:7" ht="15">
      <c r="A890" s="44">
        <v>426</v>
      </c>
      <c r="B890" s="45" t="s">
        <v>3000</v>
      </c>
      <c r="C890" s="2" t="s">
        <v>3001</v>
      </c>
      <c r="D890" s="44" t="s">
        <v>2133</v>
      </c>
      <c r="E890" s="46" t="s">
        <v>2134</v>
      </c>
      <c r="F890" s="47">
        <v>6000</v>
      </c>
      <c r="G890">
        <f t="shared" si="13"/>
        <v>4200</v>
      </c>
    </row>
    <row r="891" spans="1:7" ht="15">
      <c r="A891" s="44">
        <v>427</v>
      </c>
      <c r="B891" s="45" t="s">
        <v>3002</v>
      </c>
      <c r="C891" s="2" t="s">
        <v>3003</v>
      </c>
      <c r="D891" s="44" t="s">
        <v>2133</v>
      </c>
      <c r="E891" s="46" t="s">
        <v>2134</v>
      </c>
      <c r="F891" s="47">
        <v>4500</v>
      </c>
      <c r="G891">
        <f t="shared" si="13"/>
        <v>3150</v>
      </c>
    </row>
    <row r="892" spans="1:7" ht="15">
      <c r="A892" s="44">
        <v>428</v>
      </c>
      <c r="B892" s="45" t="s">
        <v>511</v>
      </c>
      <c r="C892" s="2" t="s">
        <v>2024</v>
      </c>
      <c r="D892" s="44" t="s">
        <v>2133</v>
      </c>
      <c r="E892" s="46" t="s">
        <v>2134</v>
      </c>
      <c r="F892" s="47">
        <v>3000</v>
      </c>
      <c r="G892">
        <f t="shared" si="13"/>
        <v>2100</v>
      </c>
    </row>
    <row r="893" spans="1:7" ht="15">
      <c r="A893" s="44">
        <v>429</v>
      </c>
      <c r="B893" s="45" t="s">
        <v>3004</v>
      </c>
      <c r="C893" s="52" t="s">
        <v>3005</v>
      </c>
      <c r="D893" s="44" t="s">
        <v>2133</v>
      </c>
      <c r="E893" s="46" t="s">
        <v>2134</v>
      </c>
      <c r="F893" s="47">
        <v>61500</v>
      </c>
      <c r="G893">
        <f t="shared" si="13"/>
        <v>43050</v>
      </c>
    </row>
    <row r="894" spans="1:7" ht="15">
      <c r="A894" s="44">
        <v>430</v>
      </c>
      <c r="B894" s="45" t="s">
        <v>3006</v>
      </c>
      <c r="C894" s="52" t="s">
        <v>3007</v>
      </c>
      <c r="D894" s="44" t="s">
        <v>2133</v>
      </c>
      <c r="E894" s="46" t="s">
        <v>2134</v>
      </c>
      <c r="F894" s="47">
        <v>10500</v>
      </c>
      <c r="G894">
        <f t="shared" si="13"/>
        <v>7349.9999999999991</v>
      </c>
    </row>
    <row r="895" spans="1:7" ht="15">
      <c r="A895" s="44">
        <v>431</v>
      </c>
      <c r="B895" s="45" t="s">
        <v>3008</v>
      </c>
      <c r="C895" s="52" t="s">
        <v>3009</v>
      </c>
      <c r="D895" s="44" t="s">
        <v>2133</v>
      </c>
      <c r="E895" s="46" t="s">
        <v>2134</v>
      </c>
      <c r="F895" s="47">
        <v>10500</v>
      </c>
      <c r="G895">
        <f t="shared" si="13"/>
        <v>7349.9999999999991</v>
      </c>
    </row>
    <row r="896" spans="1:7" ht="15">
      <c r="A896" s="44">
        <v>432</v>
      </c>
      <c r="B896" s="45" t="s">
        <v>3010</v>
      </c>
      <c r="C896" s="52" t="s">
        <v>3011</v>
      </c>
      <c r="D896" s="44" t="s">
        <v>2133</v>
      </c>
      <c r="E896" s="46" t="s">
        <v>2134</v>
      </c>
      <c r="F896" s="47">
        <v>10500</v>
      </c>
      <c r="G896">
        <f t="shared" si="13"/>
        <v>7349.9999999999991</v>
      </c>
    </row>
    <row r="897" spans="1:7" ht="15">
      <c r="A897" s="44">
        <v>433</v>
      </c>
      <c r="B897" s="45" t="s">
        <v>3012</v>
      </c>
      <c r="C897" s="52" t="s">
        <v>3013</v>
      </c>
      <c r="D897" s="44" t="s">
        <v>2133</v>
      </c>
      <c r="E897" s="46" t="s">
        <v>2134</v>
      </c>
      <c r="F897" s="47">
        <v>10500</v>
      </c>
      <c r="G897">
        <f t="shared" si="13"/>
        <v>7349.9999999999991</v>
      </c>
    </row>
    <row r="898" spans="1:7" ht="15">
      <c r="A898" s="44">
        <v>434</v>
      </c>
      <c r="B898" s="45" t="s">
        <v>3014</v>
      </c>
      <c r="C898" s="52" t="s">
        <v>3015</v>
      </c>
      <c r="D898" s="44" t="s">
        <v>2133</v>
      </c>
      <c r="E898" s="46" t="s">
        <v>2134</v>
      </c>
      <c r="F898" s="47">
        <v>25500</v>
      </c>
      <c r="G898">
        <f t="shared" si="13"/>
        <v>17850</v>
      </c>
    </row>
    <row r="899" spans="1:7" ht="15">
      <c r="A899" s="44">
        <v>435</v>
      </c>
      <c r="B899" s="45" t="s">
        <v>3016</v>
      </c>
      <c r="C899" s="52" t="s">
        <v>3017</v>
      </c>
      <c r="D899" s="44" t="s">
        <v>2133</v>
      </c>
      <c r="E899" s="46" t="s">
        <v>2134</v>
      </c>
      <c r="F899" s="47">
        <v>500</v>
      </c>
      <c r="G899">
        <f t="shared" ref="G899:G953" si="14">+F899*0.7</f>
        <v>350</v>
      </c>
    </row>
    <row r="900" spans="1:7" ht="15">
      <c r="A900" s="44">
        <v>436</v>
      </c>
      <c r="B900" s="45" t="s">
        <v>3018</v>
      </c>
      <c r="C900" s="52" t="s">
        <v>3019</v>
      </c>
      <c r="D900" s="44" t="s">
        <v>2133</v>
      </c>
      <c r="E900" s="46" t="s">
        <v>2134</v>
      </c>
      <c r="F900" s="47">
        <v>6500</v>
      </c>
      <c r="G900">
        <f t="shared" si="14"/>
        <v>4550</v>
      </c>
    </row>
    <row r="901" spans="1:7" ht="15">
      <c r="A901" s="44">
        <v>437</v>
      </c>
      <c r="B901" s="45" t="s">
        <v>3020</v>
      </c>
      <c r="C901" s="52" t="s">
        <v>3021</v>
      </c>
      <c r="D901" s="44" t="s">
        <v>2133</v>
      </c>
      <c r="E901" s="46" t="s">
        <v>2134</v>
      </c>
      <c r="F901" s="47">
        <v>4500</v>
      </c>
      <c r="G901">
        <f t="shared" si="14"/>
        <v>3150</v>
      </c>
    </row>
    <row r="902" spans="1:7" ht="15">
      <c r="A902" s="44">
        <v>438</v>
      </c>
      <c r="B902" s="45" t="s">
        <v>3022</v>
      </c>
      <c r="C902" s="52" t="s">
        <v>3023</v>
      </c>
      <c r="D902" s="44" t="s">
        <v>2133</v>
      </c>
      <c r="E902" s="46" t="s">
        <v>2134</v>
      </c>
      <c r="F902" s="47">
        <v>6500</v>
      </c>
      <c r="G902">
        <f t="shared" si="14"/>
        <v>4550</v>
      </c>
    </row>
    <row r="903" spans="1:7" ht="15">
      <c r="A903" s="44">
        <v>439</v>
      </c>
      <c r="B903" s="45" t="s">
        <v>3024</v>
      </c>
      <c r="C903" s="52" t="s">
        <v>3025</v>
      </c>
      <c r="D903" s="44" t="s">
        <v>2133</v>
      </c>
      <c r="E903" s="46" t="s">
        <v>2134</v>
      </c>
      <c r="F903" s="47">
        <v>15500</v>
      </c>
      <c r="G903">
        <f t="shared" si="14"/>
        <v>10850</v>
      </c>
    </row>
    <row r="904" spans="1:7" ht="15">
      <c r="A904" s="44">
        <v>440</v>
      </c>
      <c r="B904" s="45" t="s">
        <v>3026</v>
      </c>
      <c r="C904" s="52" t="s">
        <v>3027</v>
      </c>
      <c r="D904" s="44" t="s">
        <v>2133</v>
      </c>
      <c r="E904" s="46" t="s">
        <v>2134</v>
      </c>
      <c r="F904" s="47">
        <v>8500</v>
      </c>
      <c r="G904">
        <f t="shared" si="14"/>
        <v>5950</v>
      </c>
    </row>
    <row r="905" spans="1:7" ht="15">
      <c r="A905" s="44">
        <v>441</v>
      </c>
      <c r="B905" s="45" t="s">
        <v>3028</v>
      </c>
      <c r="C905" s="52" t="s">
        <v>3029</v>
      </c>
      <c r="D905" s="44" t="s">
        <v>2133</v>
      </c>
      <c r="E905" s="46" t="s">
        <v>2134</v>
      </c>
      <c r="F905" s="47">
        <v>2100</v>
      </c>
      <c r="G905">
        <f t="shared" si="14"/>
        <v>1470</v>
      </c>
    </row>
    <row r="906" spans="1:7" ht="15">
      <c r="A906" s="44">
        <v>442</v>
      </c>
      <c r="B906" s="45" t="s">
        <v>3030</v>
      </c>
      <c r="C906" s="52" t="s">
        <v>3031</v>
      </c>
      <c r="D906" s="44" t="s">
        <v>2133</v>
      </c>
      <c r="E906" s="46" t="s">
        <v>2134</v>
      </c>
      <c r="F906" s="47">
        <v>4500</v>
      </c>
      <c r="G906">
        <f t="shared" si="14"/>
        <v>3150</v>
      </c>
    </row>
    <row r="907" spans="1:7" ht="15">
      <c r="A907" s="44">
        <v>443</v>
      </c>
      <c r="B907" s="45" t="s">
        <v>3032</v>
      </c>
      <c r="C907" s="52" t="s">
        <v>3033</v>
      </c>
      <c r="D907" s="44" t="s">
        <v>2133</v>
      </c>
      <c r="E907" s="46" t="s">
        <v>2134</v>
      </c>
      <c r="F907" s="47">
        <v>4500</v>
      </c>
      <c r="G907">
        <f t="shared" si="14"/>
        <v>3150</v>
      </c>
    </row>
    <row r="908" spans="1:7" ht="15">
      <c r="A908" s="44">
        <v>444</v>
      </c>
      <c r="B908" s="45" t="s">
        <v>3034</v>
      </c>
      <c r="C908" s="52" t="s">
        <v>3035</v>
      </c>
      <c r="D908" s="44" t="s">
        <v>2133</v>
      </c>
      <c r="E908" s="46" t="s">
        <v>2134</v>
      </c>
      <c r="F908" s="47">
        <v>4500</v>
      </c>
      <c r="G908">
        <f t="shared" si="14"/>
        <v>3150</v>
      </c>
    </row>
    <row r="909" spans="1:7" ht="15">
      <c r="A909" s="44">
        <v>445</v>
      </c>
      <c r="B909" s="45" t="s">
        <v>3036</v>
      </c>
      <c r="C909" s="52" t="s">
        <v>3037</v>
      </c>
      <c r="D909" s="44" t="s">
        <v>2133</v>
      </c>
      <c r="E909" s="46" t="s">
        <v>2134</v>
      </c>
      <c r="F909" s="47">
        <v>4500</v>
      </c>
      <c r="G909">
        <f t="shared" si="14"/>
        <v>3150</v>
      </c>
    </row>
    <row r="910" spans="1:7" ht="15">
      <c r="A910" s="44">
        <v>446</v>
      </c>
      <c r="B910" s="45" t="s">
        <v>3038</v>
      </c>
      <c r="C910" s="2" t="s">
        <v>3039</v>
      </c>
      <c r="D910" s="44" t="s">
        <v>2133</v>
      </c>
      <c r="E910" s="46" t="s">
        <v>2134</v>
      </c>
      <c r="F910" s="47">
        <v>24500</v>
      </c>
      <c r="G910">
        <f t="shared" si="14"/>
        <v>17150</v>
      </c>
    </row>
    <row r="911" spans="1:7" ht="15">
      <c r="A911" s="44">
        <v>447</v>
      </c>
      <c r="B911" s="45" t="s">
        <v>512</v>
      </c>
      <c r="C911" s="55" t="s">
        <v>2043</v>
      </c>
      <c r="D911" s="44" t="s">
        <v>2133</v>
      </c>
      <c r="E911" s="46" t="s">
        <v>2134</v>
      </c>
      <c r="F911" s="47">
        <v>5500</v>
      </c>
      <c r="G911">
        <f t="shared" si="14"/>
        <v>3849.9999999999995</v>
      </c>
    </row>
    <row r="912" spans="1:7" ht="15">
      <c r="A912" s="44">
        <v>448</v>
      </c>
      <c r="B912" s="45" t="s">
        <v>513</v>
      </c>
      <c r="C912" s="2" t="s">
        <v>2030</v>
      </c>
      <c r="D912" s="44" t="s">
        <v>2133</v>
      </c>
      <c r="E912" s="46" t="s">
        <v>2134</v>
      </c>
      <c r="F912" s="47">
        <v>10500</v>
      </c>
      <c r="G912">
        <f t="shared" si="14"/>
        <v>7349.9999999999991</v>
      </c>
    </row>
    <row r="913" spans="1:7" ht="15">
      <c r="A913" s="44">
        <v>449</v>
      </c>
      <c r="B913" s="45" t="s">
        <v>3040</v>
      </c>
      <c r="C913" s="55" t="s">
        <v>3041</v>
      </c>
      <c r="D913" s="44" t="s">
        <v>2133</v>
      </c>
      <c r="E913" s="46" t="s">
        <v>2134</v>
      </c>
      <c r="F913" s="47">
        <v>5500</v>
      </c>
      <c r="G913">
        <f t="shared" si="14"/>
        <v>3849.9999999999995</v>
      </c>
    </row>
    <row r="914" spans="1:7" ht="15">
      <c r="A914" s="44">
        <v>450</v>
      </c>
      <c r="B914" s="45" t="s">
        <v>3042</v>
      </c>
      <c r="C914" s="55" t="s">
        <v>3043</v>
      </c>
      <c r="D914" s="44" t="s">
        <v>2133</v>
      </c>
      <c r="E914" s="46" t="s">
        <v>2134</v>
      </c>
      <c r="F914" s="47">
        <v>18500</v>
      </c>
      <c r="G914">
        <f t="shared" si="14"/>
        <v>12950</v>
      </c>
    </row>
    <row r="915" spans="1:7" ht="15">
      <c r="A915" s="44">
        <v>451</v>
      </c>
      <c r="B915" s="45" t="s">
        <v>3044</v>
      </c>
      <c r="C915" s="55" t="s">
        <v>3045</v>
      </c>
      <c r="D915" s="44" t="s">
        <v>3046</v>
      </c>
      <c r="E915" s="46" t="s">
        <v>3047</v>
      </c>
      <c r="F915" s="47">
        <v>15500</v>
      </c>
      <c r="G915">
        <f t="shared" si="14"/>
        <v>10850</v>
      </c>
    </row>
    <row r="916" spans="1:7" ht="15">
      <c r="A916" s="48"/>
      <c r="B916" s="49" t="s">
        <v>3048</v>
      </c>
      <c r="C916" s="66" t="s">
        <v>3049</v>
      </c>
      <c r="D916" s="67"/>
      <c r="E916" s="68"/>
      <c r="F916" s="69"/>
      <c r="G916">
        <f t="shared" si="14"/>
        <v>0</v>
      </c>
    </row>
    <row r="917" spans="1:7" ht="15">
      <c r="A917" s="44">
        <v>452</v>
      </c>
      <c r="B917" s="45" t="s">
        <v>514</v>
      </c>
      <c r="C917" s="52" t="s">
        <v>2066</v>
      </c>
      <c r="D917" s="44" t="s">
        <v>2133</v>
      </c>
      <c r="E917" s="46" t="s">
        <v>2134</v>
      </c>
      <c r="F917" s="47">
        <v>115000</v>
      </c>
      <c r="G917">
        <f t="shared" si="14"/>
        <v>80500</v>
      </c>
    </row>
    <row r="918" spans="1:7" ht="15">
      <c r="A918" s="44">
        <v>453</v>
      </c>
      <c r="B918" s="45" t="s">
        <v>3050</v>
      </c>
      <c r="C918" s="52" t="s">
        <v>3051</v>
      </c>
      <c r="D918" s="44" t="s">
        <v>2133</v>
      </c>
      <c r="E918" s="46" t="s">
        <v>2134</v>
      </c>
      <c r="F918" s="47">
        <v>3500</v>
      </c>
      <c r="G918">
        <f t="shared" si="14"/>
        <v>2450</v>
      </c>
    </row>
    <row r="919" spans="1:7" ht="15">
      <c r="A919" s="44">
        <v>454</v>
      </c>
      <c r="B919" s="45" t="s">
        <v>3052</v>
      </c>
      <c r="C919" s="52" t="s">
        <v>3053</v>
      </c>
      <c r="D919" s="44" t="s">
        <v>2133</v>
      </c>
      <c r="E919" s="46" t="s">
        <v>2134</v>
      </c>
      <c r="F919" s="47">
        <v>100000</v>
      </c>
      <c r="G919">
        <f t="shared" si="14"/>
        <v>70000</v>
      </c>
    </row>
    <row r="920" spans="1:7" ht="15">
      <c r="A920" s="44">
        <v>455</v>
      </c>
      <c r="B920" s="45" t="s">
        <v>3054</v>
      </c>
      <c r="C920" s="52" t="s">
        <v>3055</v>
      </c>
      <c r="D920" s="44" t="s">
        <v>2133</v>
      </c>
      <c r="E920" s="46" t="s">
        <v>2134</v>
      </c>
      <c r="F920" s="47">
        <v>94000</v>
      </c>
      <c r="G920">
        <f t="shared" si="14"/>
        <v>65800</v>
      </c>
    </row>
    <row r="921" spans="1:7" ht="15">
      <c r="A921" s="44">
        <v>456</v>
      </c>
      <c r="B921" s="45" t="s">
        <v>3056</v>
      </c>
      <c r="C921" s="52" t="s">
        <v>3057</v>
      </c>
      <c r="D921" s="44" t="s">
        <v>2133</v>
      </c>
      <c r="E921" s="46" t="s">
        <v>2134</v>
      </c>
      <c r="F921" s="47">
        <v>4000</v>
      </c>
      <c r="G921">
        <f t="shared" si="14"/>
        <v>2800</v>
      </c>
    </row>
    <row r="922" spans="1:7" ht="15">
      <c r="A922" s="44">
        <v>457</v>
      </c>
      <c r="B922" s="45" t="s">
        <v>3058</v>
      </c>
      <c r="C922" s="52" t="s">
        <v>3059</v>
      </c>
      <c r="D922" s="44" t="s">
        <v>2133</v>
      </c>
      <c r="E922" s="46" t="s">
        <v>2134</v>
      </c>
      <c r="F922" s="47">
        <v>3500</v>
      </c>
      <c r="G922">
        <f t="shared" si="14"/>
        <v>2450</v>
      </c>
    </row>
    <row r="923" spans="1:7" ht="15">
      <c r="A923" s="44">
        <v>458</v>
      </c>
      <c r="B923" s="45" t="s">
        <v>3060</v>
      </c>
      <c r="C923" s="52" t="s">
        <v>2045</v>
      </c>
      <c r="D923" s="44" t="s">
        <v>2133</v>
      </c>
      <c r="E923" s="46" t="s">
        <v>2134</v>
      </c>
      <c r="F923" s="47">
        <v>42500</v>
      </c>
      <c r="G923">
        <f t="shared" si="14"/>
        <v>29749.999999999996</v>
      </c>
    </row>
    <row r="924" spans="1:7" ht="15">
      <c r="A924" s="44">
        <v>459</v>
      </c>
      <c r="B924" s="45" t="s">
        <v>3061</v>
      </c>
      <c r="C924" s="52" t="s">
        <v>2046</v>
      </c>
      <c r="D924" s="44" t="s">
        <v>2133</v>
      </c>
      <c r="E924" s="46" t="s">
        <v>2134</v>
      </c>
      <c r="F924" s="47">
        <v>42500</v>
      </c>
      <c r="G924">
        <f t="shared" si="14"/>
        <v>29749.999999999996</v>
      </c>
    </row>
    <row r="925" spans="1:7" ht="15">
      <c r="A925" s="44">
        <v>460</v>
      </c>
      <c r="B925" s="45" t="s">
        <v>3062</v>
      </c>
      <c r="C925" s="52" t="s">
        <v>3063</v>
      </c>
      <c r="D925" s="44" t="s">
        <v>2133</v>
      </c>
      <c r="E925" s="46" t="s">
        <v>2134</v>
      </c>
      <c r="F925" s="47">
        <v>11500</v>
      </c>
      <c r="G925">
        <f t="shared" si="14"/>
        <v>8049.9999999999991</v>
      </c>
    </row>
    <row r="926" spans="1:7" ht="15">
      <c r="A926" s="44">
        <v>461</v>
      </c>
      <c r="B926" s="45" t="s">
        <v>3064</v>
      </c>
      <c r="C926" s="52" t="s">
        <v>2092</v>
      </c>
      <c r="D926" s="44" t="s">
        <v>2133</v>
      </c>
      <c r="E926" s="46" t="s">
        <v>2134</v>
      </c>
      <c r="F926" s="47">
        <v>5500</v>
      </c>
      <c r="G926">
        <f t="shared" si="14"/>
        <v>3849.9999999999995</v>
      </c>
    </row>
    <row r="927" spans="1:7" ht="15">
      <c r="A927" s="44">
        <v>462</v>
      </c>
      <c r="B927" s="45" t="s">
        <v>3065</v>
      </c>
      <c r="C927" s="52" t="s">
        <v>3066</v>
      </c>
      <c r="D927" s="44" t="s">
        <v>2133</v>
      </c>
      <c r="E927" s="46" t="s">
        <v>2134</v>
      </c>
      <c r="F927" s="47">
        <v>1800</v>
      </c>
      <c r="G927">
        <f t="shared" si="14"/>
        <v>1260</v>
      </c>
    </row>
    <row r="928" spans="1:7" ht="15">
      <c r="A928" s="44">
        <v>463</v>
      </c>
      <c r="B928" s="45" t="s">
        <v>3067</v>
      </c>
      <c r="C928" s="2" t="s">
        <v>2044</v>
      </c>
      <c r="D928" s="44" t="s">
        <v>2133</v>
      </c>
      <c r="E928" s="46" t="s">
        <v>2134</v>
      </c>
      <c r="F928" s="47">
        <v>5500</v>
      </c>
      <c r="G928">
        <f t="shared" si="14"/>
        <v>3849.9999999999995</v>
      </c>
    </row>
    <row r="929" spans="1:7" ht="15">
      <c r="A929" s="44">
        <v>464</v>
      </c>
      <c r="B929" s="45" t="s">
        <v>3068</v>
      </c>
      <c r="C929" s="52" t="s">
        <v>3069</v>
      </c>
      <c r="D929" s="44" t="s">
        <v>2133</v>
      </c>
      <c r="E929" s="46" t="s">
        <v>2134</v>
      </c>
      <c r="F929" s="47">
        <v>72500</v>
      </c>
      <c r="G929">
        <f t="shared" si="14"/>
        <v>50750</v>
      </c>
    </row>
    <row r="930" spans="1:7" ht="15">
      <c r="A930" s="44">
        <v>465</v>
      </c>
      <c r="B930" s="45" t="s">
        <v>3070</v>
      </c>
      <c r="C930" s="52" t="s">
        <v>3071</v>
      </c>
      <c r="D930" s="44" t="s">
        <v>2133</v>
      </c>
      <c r="E930" s="46" t="s">
        <v>2134</v>
      </c>
      <c r="F930" s="47">
        <v>12500</v>
      </c>
      <c r="G930">
        <f t="shared" si="14"/>
        <v>8750</v>
      </c>
    </row>
    <row r="931" spans="1:7" ht="15">
      <c r="A931" s="44">
        <v>466</v>
      </c>
      <c r="B931" s="45" t="s">
        <v>3072</v>
      </c>
      <c r="C931" s="52" t="s">
        <v>3073</v>
      </c>
      <c r="D931" s="44" t="s">
        <v>2133</v>
      </c>
      <c r="E931" s="46" t="s">
        <v>2134</v>
      </c>
      <c r="F931" s="47">
        <v>18500</v>
      </c>
      <c r="G931">
        <f t="shared" si="14"/>
        <v>12950</v>
      </c>
    </row>
    <row r="932" spans="1:7" ht="15">
      <c r="A932" s="44">
        <v>467</v>
      </c>
      <c r="B932" s="45" t="s">
        <v>3074</v>
      </c>
      <c r="C932" s="52" t="s">
        <v>3075</v>
      </c>
      <c r="D932" s="44" t="s">
        <v>2133</v>
      </c>
      <c r="E932" s="46" t="s">
        <v>2134</v>
      </c>
      <c r="F932" s="47">
        <v>18500</v>
      </c>
      <c r="G932">
        <f t="shared" si="14"/>
        <v>12950</v>
      </c>
    </row>
    <row r="933" spans="1:7" ht="15">
      <c r="A933" s="44">
        <v>468</v>
      </c>
      <c r="B933" s="45" t="s">
        <v>3076</v>
      </c>
      <c r="C933" s="52" t="s">
        <v>3077</v>
      </c>
      <c r="D933" s="44" t="s">
        <v>2146</v>
      </c>
      <c r="E933" s="46" t="s">
        <v>2206</v>
      </c>
      <c r="F933" s="47">
        <v>20500</v>
      </c>
      <c r="G933">
        <f t="shared" si="14"/>
        <v>14349.999999999998</v>
      </c>
    </row>
    <row r="934" spans="1:7" ht="15">
      <c r="A934" s="44">
        <v>469</v>
      </c>
      <c r="B934" s="45" t="s">
        <v>3078</v>
      </c>
      <c r="C934" s="52" t="s">
        <v>3079</v>
      </c>
      <c r="D934" s="44" t="s">
        <v>2133</v>
      </c>
      <c r="E934" s="46" t="s">
        <v>2134</v>
      </c>
      <c r="F934" s="47">
        <v>42500</v>
      </c>
      <c r="G934">
        <f t="shared" si="14"/>
        <v>29749.999999999996</v>
      </c>
    </row>
    <row r="935" spans="1:7" ht="15">
      <c r="A935" s="44">
        <v>470</v>
      </c>
      <c r="B935" s="45" t="s">
        <v>3080</v>
      </c>
      <c r="C935" s="52" t="s">
        <v>2067</v>
      </c>
      <c r="D935" s="44" t="s">
        <v>2133</v>
      </c>
      <c r="E935" s="46" t="s">
        <v>2134</v>
      </c>
      <c r="F935" s="47">
        <v>8500</v>
      </c>
      <c r="G935">
        <f t="shared" si="14"/>
        <v>5950</v>
      </c>
    </row>
    <row r="936" spans="1:7" ht="15">
      <c r="A936" s="44">
        <v>471</v>
      </c>
      <c r="B936" s="45" t="s">
        <v>3081</v>
      </c>
      <c r="C936" s="52" t="s">
        <v>2048</v>
      </c>
      <c r="D936" s="44" t="s">
        <v>2133</v>
      </c>
      <c r="E936" s="46" t="s">
        <v>2134</v>
      </c>
      <c r="F936" s="1">
        <v>1800</v>
      </c>
      <c r="G936">
        <f t="shared" si="14"/>
        <v>1260</v>
      </c>
    </row>
    <row r="937" spans="1:7" ht="15">
      <c r="A937" s="44">
        <v>472</v>
      </c>
      <c r="B937" s="45" t="s">
        <v>3082</v>
      </c>
      <c r="C937" s="52" t="s">
        <v>3083</v>
      </c>
      <c r="D937" s="44" t="s">
        <v>2146</v>
      </c>
      <c r="E937" s="46" t="s">
        <v>2206</v>
      </c>
      <c r="F937" s="47">
        <v>19500</v>
      </c>
      <c r="G937">
        <f t="shared" si="14"/>
        <v>13650</v>
      </c>
    </row>
    <row r="938" spans="1:7" ht="15">
      <c r="A938" s="44">
        <v>473</v>
      </c>
      <c r="B938" s="45" t="s">
        <v>3084</v>
      </c>
      <c r="C938" s="52" t="s">
        <v>3085</v>
      </c>
      <c r="D938" s="44" t="s">
        <v>2133</v>
      </c>
      <c r="E938" s="46" t="s">
        <v>2134</v>
      </c>
      <c r="F938" s="47">
        <v>10500</v>
      </c>
      <c r="G938">
        <f t="shared" si="14"/>
        <v>7349.9999999999991</v>
      </c>
    </row>
    <row r="939" spans="1:7" ht="15">
      <c r="A939" s="44">
        <v>474</v>
      </c>
      <c r="B939" s="45" t="s">
        <v>3086</v>
      </c>
      <c r="C939" s="55" t="s">
        <v>3087</v>
      </c>
      <c r="D939" s="44" t="s">
        <v>2133</v>
      </c>
      <c r="E939" s="46" t="s">
        <v>2134</v>
      </c>
      <c r="F939" s="47">
        <v>10500</v>
      </c>
      <c r="G939">
        <f t="shared" si="14"/>
        <v>7349.9999999999991</v>
      </c>
    </row>
    <row r="940" spans="1:7" ht="15">
      <c r="A940" s="44">
        <v>475</v>
      </c>
      <c r="B940" s="45" t="s">
        <v>3088</v>
      </c>
      <c r="C940" s="55" t="s">
        <v>3089</v>
      </c>
      <c r="D940" s="44" t="s">
        <v>2133</v>
      </c>
      <c r="E940" s="46" t="s">
        <v>2134</v>
      </c>
      <c r="F940" s="47">
        <v>26500</v>
      </c>
      <c r="G940">
        <f t="shared" si="14"/>
        <v>18550</v>
      </c>
    </row>
    <row r="941" spans="1:7" ht="15">
      <c r="A941" s="44">
        <v>476</v>
      </c>
      <c r="B941" s="45" t="s">
        <v>3090</v>
      </c>
      <c r="C941" s="55" t="s">
        <v>3091</v>
      </c>
      <c r="D941" s="44" t="s">
        <v>2133</v>
      </c>
      <c r="E941" s="46" t="s">
        <v>2134</v>
      </c>
      <c r="F941" s="47">
        <v>11500</v>
      </c>
      <c r="G941">
        <f t="shared" si="14"/>
        <v>8049.9999999999991</v>
      </c>
    </row>
    <row r="942" spans="1:7" ht="15">
      <c r="A942" s="44">
        <v>477</v>
      </c>
      <c r="B942" s="45" t="s">
        <v>3092</v>
      </c>
      <c r="C942" s="2" t="s">
        <v>3093</v>
      </c>
      <c r="D942" s="44" t="s">
        <v>3094</v>
      </c>
      <c r="E942" s="46" t="s">
        <v>3095</v>
      </c>
      <c r="F942" s="47">
        <v>56500</v>
      </c>
      <c r="G942">
        <f t="shared" si="14"/>
        <v>39550</v>
      </c>
    </row>
    <row r="943" spans="1:7" ht="15">
      <c r="A943" s="44">
        <v>478</v>
      </c>
      <c r="B943" s="45" t="s">
        <v>3096</v>
      </c>
      <c r="C943" s="59" t="s">
        <v>3097</v>
      </c>
      <c r="D943" s="44" t="s">
        <v>2602</v>
      </c>
      <c r="E943" s="54" t="s">
        <v>2779</v>
      </c>
      <c r="F943" s="47">
        <v>1000</v>
      </c>
      <c r="G943">
        <f t="shared" si="14"/>
        <v>700</v>
      </c>
    </row>
    <row r="944" spans="1:7" ht="15">
      <c r="A944" s="44">
        <v>479</v>
      </c>
      <c r="B944" s="45" t="s">
        <v>3098</v>
      </c>
      <c r="C944" s="59" t="s">
        <v>3099</v>
      </c>
      <c r="D944" s="44" t="s">
        <v>3100</v>
      </c>
      <c r="E944" s="54" t="s">
        <v>3101</v>
      </c>
      <c r="F944" s="47">
        <v>3500</v>
      </c>
      <c r="G944">
        <f t="shared" si="14"/>
        <v>2450</v>
      </c>
    </row>
    <row r="945" spans="1:9" ht="15">
      <c r="A945" s="44">
        <v>480</v>
      </c>
      <c r="B945" s="45" t="s">
        <v>3102</v>
      </c>
      <c r="C945" s="59" t="s">
        <v>3103</v>
      </c>
      <c r="D945" s="44" t="s">
        <v>3100</v>
      </c>
      <c r="E945" s="54" t="s">
        <v>3101</v>
      </c>
      <c r="F945" s="47">
        <v>3000</v>
      </c>
      <c r="G945">
        <f t="shared" si="14"/>
        <v>2100</v>
      </c>
    </row>
    <row r="946" spans="1:9" ht="15">
      <c r="A946" s="44">
        <v>481</v>
      </c>
      <c r="B946" s="45" t="s">
        <v>3104</v>
      </c>
      <c r="C946" s="59" t="s">
        <v>3105</v>
      </c>
      <c r="D946" s="44" t="s">
        <v>3100</v>
      </c>
      <c r="E946" s="54" t="s">
        <v>3101</v>
      </c>
      <c r="F946" s="47">
        <v>3000</v>
      </c>
      <c r="G946">
        <f t="shared" si="14"/>
        <v>2100</v>
      </c>
    </row>
    <row r="947" spans="1:9" ht="15">
      <c r="A947" s="44">
        <v>482</v>
      </c>
      <c r="B947" s="45" t="s">
        <v>3106</v>
      </c>
      <c r="C947" s="59" t="s">
        <v>3107</v>
      </c>
      <c r="D947" s="44" t="s">
        <v>2133</v>
      </c>
      <c r="E947" s="46" t="s">
        <v>2134</v>
      </c>
      <c r="F947" s="47">
        <v>17000</v>
      </c>
      <c r="G947">
        <f t="shared" si="14"/>
        <v>11900</v>
      </c>
    </row>
    <row r="948" spans="1:9" ht="15">
      <c r="A948" s="44">
        <v>483</v>
      </c>
      <c r="B948" s="45" t="s">
        <v>3108</v>
      </c>
      <c r="C948" s="59" t="s">
        <v>3109</v>
      </c>
      <c r="D948" s="44" t="s">
        <v>2133</v>
      </c>
      <c r="E948" s="46" t="s">
        <v>2134</v>
      </c>
      <c r="F948" s="51"/>
      <c r="G948">
        <f t="shared" si="14"/>
        <v>0</v>
      </c>
      <c r="I948">
        <f>4524758/6463940</f>
        <v>0.7</v>
      </c>
    </row>
    <row r="949" spans="1:9" ht="15">
      <c r="A949" s="44">
        <v>484</v>
      </c>
      <c r="B949" s="45" t="s">
        <v>3110</v>
      </c>
      <c r="C949" s="59" t="s">
        <v>3111</v>
      </c>
      <c r="D949" s="44" t="s">
        <v>2133</v>
      </c>
      <c r="E949" s="46" t="s">
        <v>2134</v>
      </c>
      <c r="F949" s="51"/>
      <c r="G949">
        <f t="shared" si="14"/>
        <v>0</v>
      </c>
    </row>
    <row r="950" spans="1:9" ht="15">
      <c r="A950" s="44">
        <v>485</v>
      </c>
      <c r="B950" s="45" t="s">
        <v>3112</v>
      </c>
      <c r="C950" s="59" t="s">
        <v>3113</v>
      </c>
      <c r="D950" s="44" t="s">
        <v>2133</v>
      </c>
      <c r="E950" s="46" t="s">
        <v>2134</v>
      </c>
      <c r="F950" s="51"/>
      <c r="G950">
        <f t="shared" si="14"/>
        <v>0</v>
      </c>
    </row>
    <row r="951" spans="1:9" ht="15">
      <c r="A951" s="44">
        <v>486</v>
      </c>
      <c r="B951" s="45" t="s">
        <v>3114</v>
      </c>
      <c r="C951" s="59" t="s">
        <v>3115</v>
      </c>
      <c r="D951" s="44" t="s">
        <v>3116</v>
      </c>
      <c r="E951" s="54" t="s">
        <v>3117</v>
      </c>
      <c r="F951" s="51"/>
      <c r="G951">
        <f t="shared" si="14"/>
        <v>0</v>
      </c>
    </row>
    <row r="952" spans="1:9" ht="15">
      <c r="A952" s="44">
        <v>487</v>
      </c>
      <c r="B952" s="45" t="s">
        <v>3118</v>
      </c>
      <c r="C952" s="59" t="s">
        <v>3119</v>
      </c>
      <c r="D952" s="44" t="s">
        <v>2133</v>
      </c>
      <c r="E952" s="46" t="s">
        <v>2134</v>
      </c>
      <c r="F952" s="51"/>
      <c r="G952">
        <f t="shared" si="14"/>
        <v>0</v>
      </c>
    </row>
    <row r="953" spans="1:9" ht="15">
      <c r="A953" s="44">
        <v>488</v>
      </c>
      <c r="B953" s="45" t="s">
        <v>3120</v>
      </c>
      <c r="C953" s="59" t="s">
        <v>3121</v>
      </c>
      <c r="D953" s="44" t="s">
        <v>2133</v>
      </c>
      <c r="E953" s="46" t="s">
        <v>2134</v>
      </c>
      <c r="F953" s="47">
        <v>1800</v>
      </c>
      <c r="G953">
        <f t="shared" si="14"/>
        <v>1260</v>
      </c>
    </row>
    <row r="954" spans="1:9" ht="15">
      <c r="B954" s="76" t="s">
        <v>515</v>
      </c>
      <c r="C954" s="59" t="s">
        <v>3121</v>
      </c>
      <c r="D954" s="77"/>
      <c r="E954" s="46" t="s">
        <v>2134</v>
      </c>
      <c r="F954" s="78">
        <f>SUM(F2:F953)</f>
        <v>6463940</v>
      </c>
      <c r="G954">
        <f>SUM(G2:G953)</f>
        <v>4524758</v>
      </c>
    </row>
    <row r="955" spans="1:9" ht="15">
      <c r="C955" s="79"/>
      <c r="E955" s="80"/>
    </row>
    <row r="956" spans="1:9" ht="15">
      <c r="C956" s="81"/>
      <c r="E956" s="32"/>
    </row>
    <row r="957" spans="1:9" ht="15">
      <c r="C957" s="81"/>
      <c r="E957" s="32"/>
    </row>
    <row r="958" spans="1:9" ht="15">
      <c r="C958" s="81"/>
      <c r="E958" s="32"/>
    </row>
    <row r="959" spans="1:9" ht="15">
      <c r="C959" s="81"/>
      <c r="E959" s="32"/>
    </row>
    <row r="960" spans="1:9" ht="15">
      <c r="C960" s="81"/>
      <c r="E960" s="32"/>
    </row>
    <row r="961" spans="3:5" ht="15">
      <c r="C961" s="81"/>
      <c r="E961" s="32"/>
    </row>
    <row r="962" spans="3:5" ht="15">
      <c r="C962" s="81"/>
      <c r="E962" s="32"/>
    </row>
    <row r="963" spans="3:5" ht="15">
      <c r="C963" s="82"/>
      <c r="E963" s="83"/>
    </row>
    <row r="964" spans="3:5" ht="15">
      <c r="C964" s="84"/>
      <c r="E964" s="85"/>
    </row>
    <row r="965" spans="3:5" ht="15">
      <c r="C965" s="81"/>
      <c r="E965" s="32"/>
    </row>
    <row r="966" spans="3:5" ht="15">
      <c r="C966" s="81"/>
      <c r="E966" s="32"/>
    </row>
    <row r="967" spans="3:5" ht="15">
      <c r="C967" s="81"/>
      <c r="E967" s="32"/>
    </row>
    <row r="968" spans="3:5" ht="15">
      <c r="C968" s="81"/>
      <c r="E968" s="32"/>
    </row>
    <row r="969" spans="3:5" ht="15">
      <c r="C969" s="81"/>
      <c r="E969" s="32"/>
    </row>
    <row r="970" spans="3:5" ht="15">
      <c r="C970" s="81"/>
      <c r="E970" s="32"/>
    </row>
    <row r="971" spans="3:5" ht="15">
      <c r="C971" s="81"/>
      <c r="E971" s="32"/>
    </row>
    <row r="972" spans="3:5" ht="15">
      <c r="C972" s="81"/>
      <c r="E972" s="32"/>
    </row>
    <row r="973" spans="3:5" ht="15">
      <c r="C973" s="81"/>
      <c r="E973" s="32"/>
    </row>
    <row r="974" spans="3:5" ht="15">
      <c r="C974" s="81"/>
      <c r="E974" s="32"/>
    </row>
    <row r="975" spans="3:5" ht="15">
      <c r="C975" s="81"/>
      <c r="E975" s="32"/>
    </row>
    <row r="976" spans="3:5" ht="15">
      <c r="C976" s="81"/>
      <c r="E976" s="32"/>
    </row>
    <row r="977" spans="3:5" ht="15">
      <c r="C977" s="81"/>
      <c r="E977" s="32"/>
    </row>
    <row r="978" spans="3:5" ht="15">
      <c r="C978" s="86"/>
      <c r="E978" s="87"/>
    </row>
    <row r="981" spans="3:5" ht="20.25">
      <c r="C981" s="88"/>
      <c r="E981" s="89"/>
    </row>
    <row r="982" spans="3:5" ht="20.25">
      <c r="C982" s="88"/>
      <c r="E982" s="89"/>
    </row>
    <row r="983" spans="3:5" ht="18.75">
      <c r="C983" s="90"/>
      <c r="E983" s="91"/>
    </row>
    <row r="985" spans="3:5" ht="18.75">
      <c r="C985" s="90"/>
      <c r="E985" s="91"/>
    </row>
    <row r="986" spans="3:5" ht="15">
      <c r="C986" s="92"/>
      <c r="E986" s="93"/>
    </row>
    <row r="987" spans="3:5">
      <c r="C987" s="94"/>
      <c r="E987" s="95"/>
    </row>
    <row r="989" spans="3:5" ht="18.75">
      <c r="C989" s="96"/>
      <c r="E989" s="97"/>
    </row>
    <row r="991" spans="3:5" ht="18.75">
      <c r="C991" s="96"/>
      <c r="E991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1"/>
  <sheetViews>
    <sheetView workbookViewId="0">
      <selection activeCell="F1" sqref="F1"/>
    </sheetView>
  </sheetViews>
  <sheetFormatPr defaultRowHeight="16.5"/>
  <cols>
    <col min="2" max="2" width="46.7109375" customWidth="1"/>
    <col min="3" max="3" width="56.85546875" style="98" customWidth="1"/>
    <col min="5" max="5" width="10.5703125" style="99" customWidth="1"/>
    <col min="6" max="6" width="14.42578125" customWidth="1"/>
  </cols>
  <sheetData>
    <row r="1" spans="1:7" ht="69" customHeight="1">
      <c r="A1" s="41" t="s">
        <v>2128</v>
      </c>
      <c r="B1" s="41" t="s">
        <v>0</v>
      </c>
      <c r="C1" s="40" t="s">
        <v>2129</v>
      </c>
      <c r="D1" s="41" t="s">
        <v>2130</v>
      </c>
      <c r="E1" s="42" t="s">
        <v>2131</v>
      </c>
      <c r="F1" s="100" t="s">
        <v>3122</v>
      </c>
    </row>
    <row r="2" spans="1:7" ht="15">
      <c r="A2" s="44">
        <v>1</v>
      </c>
      <c r="B2" s="45" t="s">
        <v>1</v>
      </c>
      <c r="C2" s="2" t="s">
        <v>1070</v>
      </c>
      <c r="D2" s="44" t="s">
        <v>2133</v>
      </c>
      <c r="E2" s="46" t="s">
        <v>2134</v>
      </c>
      <c r="F2" s="47">
        <v>3000</v>
      </c>
      <c r="G2">
        <f>+F2*0.7</f>
        <v>2100</v>
      </c>
    </row>
    <row r="3" spans="1:7" ht="15">
      <c r="A3" s="44">
        <v>2</v>
      </c>
      <c r="B3" s="45" t="s">
        <v>2</v>
      </c>
      <c r="C3" s="2" t="s">
        <v>1071</v>
      </c>
      <c r="D3" s="44" t="s">
        <v>2133</v>
      </c>
      <c r="E3" s="46" t="s">
        <v>2134</v>
      </c>
      <c r="F3" s="47">
        <v>3000</v>
      </c>
      <c r="G3">
        <f t="shared" ref="G3:G66" si="0">+F3*0.7</f>
        <v>2100</v>
      </c>
    </row>
    <row r="4" spans="1:7" ht="15">
      <c r="A4" s="44">
        <v>3</v>
      </c>
      <c r="B4" s="45" t="s">
        <v>3</v>
      </c>
      <c r="C4" s="2" t="s">
        <v>1073</v>
      </c>
      <c r="D4" s="44" t="s">
        <v>2133</v>
      </c>
      <c r="E4" s="46" t="s">
        <v>2134</v>
      </c>
      <c r="F4" s="47">
        <v>3000</v>
      </c>
      <c r="G4">
        <f t="shared" si="0"/>
        <v>2100</v>
      </c>
    </row>
    <row r="5" spans="1:7" ht="15">
      <c r="A5" s="44">
        <v>4</v>
      </c>
      <c r="B5" s="45" t="s">
        <v>4</v>
      </c>
      <c r="C5" s="2" t="s">
        <v>1075</v>
      </c>
      <c r="D5" s="44" t="s">
        <v>2133</v>
      </c>
      <c r="E5" s="46" t="s">
        <v>2134</v>
      </c>
      <c r="F5" s="47">
        <v>3000</v>
      </c>
      <c r="G5">
        <f t="shared" si="0"/>
        <v>2100</v>
      </c>
    </row>
    <row r="6" spans="1:7" ht="15">
      <c r="A6" s="44">
        <v>5</v>
      </c>
      <c r="B6" s="45" t="s">
        <v>2135</v>
      </c>
      <c r="C6" s="2" t="s">
        <v>2136</v>
      </c>
      <c r="D6" s="44" t="s">
        <v>2133</v>
      </c>
      <c r="E6" s="46" t="s">
        <v>2134</v>
      </c>
      <c r="F6" s="47">
        <v>3000</v>
      </c>
      <c r="G6">
        <f t="shared" si="0"/>
        <v>2100</v>
      </c>
    </row>
    <row r="7" spans="1:7" ht="15">
      <c r="A7" s="44">
        <v>6</v>
      </c>
      <c r="B7" s="45" t="s">
        <v>5</v>
      </c>
      <c r="C7" s="2" t="s">
        <v>1076</v>
      </c>
      <c r="D7" s="44" t="s">
        <v>2133</v>
      </c>
      <c r="E7" s="46" t="s">
        <v>2134</v>
      </c>
      <c r="F7" s="47">
        <v>3000</v>
      </c>
      <c r="G7">
        <f t="shared" si="0"/>
        <v>2100</v>
      </c>
    </row>
    <row r="8" spans="1:7" ht="15">
      <c r="A8" s="48"/>
      <c r="B8" s="49" t="s">
        <v>6</v>
      </c>
      <c r="C8" s="49" t="s">
        <v>2118</v>
      </c>
      <c r="D8" s="48"/>
      <c r="E8" s="48"/>
      <c r="F8" s="50"/>
      <c r="G8">
        <f t="shared" si="0"/>
        <v>0</v>
      </c>
    </row>
    <row r="9" spans="1:7" ht="15">
      <c r="A9" s="44">
        <v>7</v>
      </c>
      <c r="B9" s="45" t="s">
        <v>7</v>
      </c>
      <c r="C9" s="2" t="s">
        <v>2137</v>
      </c>
      <c r="D9" s="44" t="s">
        <v>2133</v>
      </c>
      <c r="E9" s="46" t="s">
        <v>2134</v>
      </c>
      <c r="F9" s="47">
        <v>25300</v>
      </c>
      <c r="G9">
        <f t="shared" si="0"/>
        <v>17710</v>
      </c>
    </row>
    <row r="10" spans="1:7" ht="15">
      <c r="A10" s="44">
        <v>8</v>
      </c>
      <c r="B10" s="45" t="s">
        <v>8</v>
      </c>
      <c r="C10" s="2" t="s">
        <v>1078</v>
      </c>
      <c r="D10" s="44" t="s">
        <v>2133</v>
      </c>
      <c r="E10" s="46" t="s">
        <v>2134</v>
      </c>
      <c r="F10" s="47">
        <v>44000</v>
      </c>
      <c r="G10">
        <f t="shared" si="0"/>
        <v>30799.999999999996</v>
      </c>
    </row>
    <row r="11" spans="1:7" ht="27">
      <c r="A11" s="44">
        <v>9</v>
      </c>
      <c r="B11" s="45" t="s">
        <v>2138</v>
      </c>
      <c r="C11" s="2" t="s">
        <v>2139</v>
      </c>
      <c r="D11" s="44" t="s">
        <v>2133</v>
      </c>
      <c r="E11" s="46" t="s">
        <v>2134</v>
      </c>
      <c r="F11" s="47">
        <v>45000</v>
      </c>
      <c r="G11">
        <f t="shared" si="0"/>
        <v>31499.999999999996</v>
      </c>
    </row>
    <row r="12" spans="1:7" ht="27">
      <c r="A12" s="44">
        <v>10</v>
      </c>
      <c r="B12" s="45" t="s">
        <v>2140</v>
      </c>
      <c r="C12" s="2" t="s">
        <v>2141</v>
      </c>
      <c r="D12" s="44" t="s">
        <v>2133</v>
      </c>
      <c r="E12" s="46" t="s">
        <v>2134</v>
      </c>
      <c r="F12" s="47">
        <v>18000</v>
      </c>
      <c r="G12">
        <f t="shared" si="0"/>
        <v>12600</v>
      </c>
    </row>
    <row r="13" spans="1:7" ht="15">
      <c r="A13" s="44">
        <v>11</v>
      </c>
      <c r="B13" s="45" t="s">
        <v>9</v>
      </c>
      <c r="C13" s="2" t="s">
        <v>1080</v>
      </c>
      <c r="D13" s="44" t="s">
        <v>2133</v>
      </c>
      <c r="E13" s="46" t="s">
        <v>2134</v>
      </c>
      <c r="F13" s="47">
        <v>22000</v>
      </c>
      <c r="G13">
        <f t="shared" si="0"/>
        <v>15399.999999999998</v>
      </c>
    </row>
    <row r="14" spans="1:7" ht="27">
      <c r="A14" s="44">
        <v>12</v>
      </c>
      <c r="B14" s="45" t="s">
        <v>2142</v>
      </c>
      <c r="C14" s="2" t="s">
        <v>2143</v>
      </c>
      <c r="D14" s="44" t="s">
        <v>2133</v>
      </c>
      <c r="E14" s="46" t="s">
        <v>2134</v>
      </c>
      <c r="F14" s="47">
        <v>18000</v>
      </c>
      <c r="G14">
        <f t="shared" si="0"/>
        <v>12600</v>
      </c>
    </row>
    <row r="15" spans="1:7" ht="15">
      <c r="A15" s="44">
        <v>13</v>
      </c>
      <c r="B15" s="45" t="s">
        <v>10</v>
      </c>
      <c r="C15" s="2" t="s">
        <v>1082</v>
      </c>
      <c r="D15" s="44" t="s">
        <v>2133</v>
      </c>
      <c r="E15" s="46" t="s">
        <v>2134</v>
      </c>
      <c r="F15" s="47">
        <v>5500</v>
      </c>
      <c r="G15">
        <f t="shared" si="0"/>
        <v>3849.9999999999995</v>
      </c>
    </row>
    <row r="16" spans="1:7" ht="15">
      <c r="A16" s="44">
        <v>14</v>
      </c>
      <c r="B16" s="45" t="s">
        <v>11</v>
      </c>
      <c r="C16" s="2" t="s">
        <v>1083</v>
      </c>
      <c r="D16" s="44" t="s">
        <v>2133</v>
      </c>
      <c r="E16" s="46" t="s">
        <v>2134</v>
      </c>
      <c r="F16" s="47">
        <v>2000</v>
      </c>
      <c r="G16">
        <f t="shared" si="0"/>
        <v>1400</v>
      </c>
    </row>
    <row r="17" spans="1:7" ht="15">
      <c r="A17" s="44">
        <v>15</v>
      </c>
      <c r="B17" s="45" t="s">
        <v>2144</v>
      </c>
      <c r="C17" s="2" t="s">
        <v>2145</v>
      </c>
      <c r="D17" s="44" t="s">
        <v>2146</v>
      </c>
      <c r="E17" s="46" t="s">
        <v>2147</v>
      </c>
      <c r="F17" s="47">
        <v>18000</v>
      </c>
      <c r="G17">
        <f t="shared" si="0"/>
        <v>12600</v>
      </c>
    </row>
    <row r="18" spans="1:7" ht="15">
      <c r="A18" s="44">
        <v>16</v>
      </c>
      <c r="B18" s="45" t="s">
        <v>2148</v>
      </c>
      <c r="C18" s="2" t="s">
        <v>2149</v>
      </c>
      <c r="D18" s="44" t="s">
        <v>2133</v>
      </c>
      <c r="E18" s="46" t="s">
        <v>2134</v>
      </c>
      <c r="F18" s="47">
        <v>5500</v>
      </c>
      <c r="G18">
        <f t="shared" si="0"/>
        <v>3849.9999999999995</v>
      </c>
    </row>
    <row r="19" spans="1:7" ht="27">
      <c r="A19" s="44">
        <v>17</v>
      </c>
      <c r="B19" s="45" t="s">
        <v>12</v>
      </c>
      <c r="C19" s="2" t="s">
        <v>1086</v>
      </c>
      <c r="D19" s="44" t="s">
        <v>2146</v>
      </c>
      <c r="E19" s="46" t="s">
        <v>2147</v>
      </c>
      <c r="F19" s="47">
        <v>45000</v>
      </c>
      <c r="G19">
        <f t="shared" si="0"/>
        <v>31499.999999999996</v>
      </c>
    </row>
    <row r="20" spans="1:7" ht="15">
      <c r="A20" s="44">
        <v>18</v>
      </c>
      <c r="B20" s="45" t="s">
        <v>13</v>
      </c>
      <c r="C20" s="2" t="s">
        <v>1087</v>
      </c>
      <c r="D20" s="44" t="s">
        <v>2133</v>
      </c>
      <c r="E20" s="46" t="s">
        <v>2134</v>
      </c>
      <c r="F20" s="47">
        <v>15000</v>
      </c>
      <c r="G20">
        <f t="shared" si="0"/>
        <v>10500</v>
      </c>
    </row>
    <row r="21" spans="1:7" ht="27">
      <c r="A21" s="44">
        <v>19</v>
      </c>
      <c r="B21" s="45" t="s">
        <v>2150</v>
      </c>
      <c r="C21" s="2" t="s">
        <v>2151</v>
      </c>
      <c r="D21" s="44" t="s">
        <v>2133</v>
      </c>
      <c r="E21" s="46" t="s">
        <v>2134</v>
      </c>
      <c r="F21" s="47">
        <v>16500</v>
      </c>
      <c r="G21">
        <f t="shared" si="0"/>
        <v>11550</v>
      </c>
    </row>
    <row r="22" spans="1:7" ht="15">
      <c r="A22" s="44">
        <v>20</v>
      </c>
      <c r="B22" s="45" t="s">
        <v>2152</v>
      </c>
      <c r="C22" s="2" t="s">
        <v>2153</v>
      </c>
      <c r="D22" s="44" t="s">
        <v>2146</v>
      </c>
      <c r="E22" s="46" t="s">
        <v>2147</v>
      </c>
      <c r="F22" s="47">
        <v>11000</v>
      </c>
      <c r="G22">
        <f t="shared" si="0"/>
        <v>7699.9999999999991</v>
      </c>
    </row>
    <row r="23" spans="1:7" ht="15">
      <c r="A23" s="44">
        <v>21</v>
      </c>
      <c r="B23" s="45" t="s">
        <v>14</v>
      </c>
      <c r="C23" s="2" t="s">
        <v>2154</v>
      </c>
      <c r="D23" s="44" t="s">
        <v>2133</v>
      </c>
      <c r="E23" s="46" t="s">
        <v>2134</v>
      </c>
      <c r="F23" s="47">
        <v>2000</v>
      </c>
      <c r="G23">
        <f t="shared" si="0"/>
        <v>1400</v>
      </c>
    </row>
    <row r="24" spans="1:7" ht="15">
      <c r="A24" s="44">
        <v>22</v>
      </c>
      <c r="B24" s="45" t="s">
        <v>15</v>
      </c>
      <c r="C24" s="2" t="s">
        <v>1091</v>
      </c>
      <c r="D24" s="44" t="s">
        <v>2133</v>
      </c>
      <c r="E24" s="46" t="s">
        <v>2134</v>
      </c>
      <c r="F24" s="47">
        <v>16500</v>
      </c>
      <c r="G24">
        <f t="shared" si="0"/>
        <v>11550</v>
      </c>
    </row>
    <row r="25" spans="1:7" ht="15">
      <c r="A25" s="44">
        <v>23</v>
      </c>
      <c r="B25" s="45" t="s">
        <v>16</v>
      </c>
      <c r="C25" s="2" t="s">
        <v>1092</v>
      </c>
      <c r="D25" s="44" t="s">
        <v>2133</v>
      </c>
      <c r="E25" s="46" t="s">
        <v>2134</v>
      </c>
      <c r="F25" s="47">
        <v>6000</v>
      </c>
      <c r="G25">
        <f t="shared" si="0"/>
        <v>4200</v>
      </c>
    </row>
    <row r="26" spans="1:7" ht="15">
      <c r="A26" s="44">
        <v>24</v>
      </c>
      <c r="B26" s="45" t="s">
        <v>17</v>
      </c>
      <c r="C26" s="2" t="s">
        <v>1093</v>
      </c>
      <c r="D26" s="44" t="s">
        <v>2133</v>
      </c>
      <c r="E26" s="46" t="s">
        <v>2134</v>
      </c>
      <c r="F26" s="47">
        <v>15000</v>
      </c>
      <c r="G26">
        <f t="shared" si="0"/>
        <v>10500</v>
      </c>
    </row>
    <row r="27" spans="1:7" ht="15">
      <c r="A27" s="44">
        <v>25</v>
      </c>
      <c r="B27" s="45" t="s">
        <v>18</v>
      </c>
      <c r="C27" s="2" t="s">
        <v>1094</v>
      </c>
      <c r="D27" s="44" t="s">
        <v>2133</v>
      </c>
      <c r="E27" s="46" t="s">
        <v>2134</v>
      </c>
      <c r="F27" s="47">
        <v>44000</v>
      </c>
      <c r="G27">
        <f t="shared" si="0"/>
        <v>30799.999999999996</v>
      </c>
    </row>
    <row r="28" spans="1:7" ht="15">
      <c r="A28" s="44">
        <v>26</v>
      </c>
      <c r="B28" s="45" t="s">
        <v>2155</v>
      </c>
      <c r="C28" s="2" t="s">
        <v>2156</v>
      </c>
      <c r="D28" s="44" t="s">
        <v>2133</v>
      </c>
      <c r="E28" s="46" t="s">
        <v>2134</v>
      </c>
      <c r="F28" s="47">
        <v>11000</v>
      </c>
      <c r="G28">
        <f t="shared" si="0"/>
        <v>7699.9999999999991</v>
      </c>
    </row>
    <row r="29" spans="1:7" ht="15">
      <c r="A29" s="44">
        <v>27</v>
      </c>
      <c r="B29" s="45" t="s">
        <v>19</v>
      </c>
      <c r="C29" s="2" t="s">
        <v>1097</v>
      </c>
      <c r="D29" s="44" t="s">
        <v>2133</v>
      </c>
      <c r="E29" s="46" t="s">
        <v>2134</v>
      </c>
      <c r="F29" s="47">
        <v>1500</v>
      </c>
      <c r="G29">
        <f t="shared" si="0"/>
        <v>1050</v>
      </c>
    </row>
    <row r="30" spans="1:7" ht="27">
      <c r="A30" s="44">
        <v>28</v>
      </c>
      <c r="B30" s="45" t="s">
        <v>20</v>
      </c>
      <c r="C30" s="2" t="s">
        <v>2157</v>
      </c>
      <c r="D30" s="44" t="s">
        <v>2133</v>
      </c>
      <c r="E30" s="46" t="s">
        <v>2134</v>
      </c>
      <c r="F30" s="47">
        <v>5500</v>
      </c>
      <c r="G30">
        <f t="shared" si="0"/>
        <v>3849.9999999999995</v>
      </c>
    </row>
    <row r="31" spans="1:7" ht="27">
      <c r="A31" s="44">
        <v>29</v>
      </c>
      <c r="B31" s="45" t="s">
        <v>21</v>
      </c>
      <c r="C31" s="2" t="s">
        <v>2158</v>
      </c>
      <c r="D31" s="44" t="s">
        <v>2133</v>
      </c>
      <c r="E31" s="46" t="s">
        <v>2134</v>
      </c>
      <c r="F31" s="47">
        <v>15000</v>
      </c>
      <c r="G31">
        <f t="shared" si="0"/>
        <v>10500</v>
      </c>
    </row>
    <row r="32" spans="1:7" ht="15">
      <c r="A32" s="44">
        <v>30</v>
      </c>
      <c r="B32" s="45" t="s">
        <v>22</v>
      </c>
      <c r="C32" s="2" t="s">
        <v>1100</v>
      </c>
      <c r="D32" s="44" t="s">
        <v>2133</v>
      </c>
      <c r="E32" s="46" t="s">
        <v>2134</v>
      </c>
      <c r="F32" s="1">
        <v>1000</v>
      </c>
      <c r="G32">
        <f t="shared" si="0"/>
        <v>700</v>
      </c>
    </row>
    <row r="33" spans="1:7" ht="15">
      <c r="A33" s="44">
        <v>31</v>
      </c>
      <c r="B33" s="45" t="s">
        <v>23</v>
      </c>
      <c r="C33" s="2" t="s">
        <v>1101</v>
      </c>
      <c r="D33" s="44" t="s">
        <v>2133</v>
      </c>
      <c r="E33" s="46" t="s">
        <v>2134</v>
      </c>
      <c r="F33" s="47">
        <v>1500</v>
      </c>
      <c r="G33">
        <f t="shared" si="0"/>
        <v>1050</v>
      </c>
    </row>
    <row r="34" spans="1:7" ht="15">
      <c r="A34" s="44">
        <v>32</v>
      </c>
      <c r="B34" s="45" t="s">
        <v>24</v>
      </c>
      <c r="C34" s="2" t="s">
        <v>1102</v>
      </c>
      <c r="D34" s="44" t="s">
        <v>2133</v>
      </c>
      <c r="E34" s="46" t="s">
        <v>2134</v>
      </c>
      <c r="F34" s="47">
        <v>2000</v>
      </c>
      <c r="G34">
        <f t="shared" si="0"/>
        <v>1400</v>
      </c>
    </row>
    <row r="35" spans="1:7" ht="15">
      <c r="A35" s="44">
        <v>33</v>
      </c>
      <c r="B35" s="45" t="s">
        <v>25</v>
      </c>
      <c r="C35" s="2" t="s">
        <v>1103</v>
      </c>
      <c r="D35" s="44" t="s">
        <v>2133</v>
      </c>
      <c r="E35" s="46" t="s">
        <v>2134</v>
      </c>
      <c r="F35" s="47">
        <v>11000</v>
      </c>
      <c r="G35">
        <f t="shared" si="0"/>
        <v>7699.9999999999991</v>
      </c>
    </row>
    <row r="36" spans="1:7" ht="15">
      <c r="A36" s="44">
        <v>34</v>
      </c>
      <c r="B36" s="45" t="s">
        <v>26</v>
      </c>
      <c r="C36" s="2" t="s">
        <v>1106</v>
      </c>
      <c r="D36" s="44" t="s">
        <v>2133</v>
      </c>
      <c r="E36" s="46" t="s">
        <v>2134</v>
      </c>
      <c r="F36" s="47">
        <v>6000</v>
      </c>
      <c r="G36">
        <f t="shared" si="0"/>
        <v>4200</v>
      </c>
    </row>
    <row r="37" spans="1:7" ht="15">
      <c r="A37" s="44">
        <v>35</v>
      </c>
      <c r="B37" s="45" t="s">
        <v>2159</v>
      </c>
      <c r="C37" s="2" t="s">
        <v>2160</v>
      </c>
      <c r="D37" s="44" t="s">
        <v>2133</v>
      </c>
      <c r="E37" s="46" t="s">
        <v>2134</v>
      </c>
      <c r="F37" s="47">
        <v>5500</v>
      </c>
      <c r="G37">
        <f t="shared" si="0"/>
        <v>3849.9999999999995</v>
      </c>
    </row>
    <row r="38" spans="1:7" ht="15">
      <c r="A38" s="44">
        <v>36</v>
      </c>
      <c r="B38" s="45" t="s">
        <v>27</v>
      </c>
      <c r="C38" s="2" t="s">
        <v>1108</v>
      </c>
      <c r="D38" s="44" t="s">
        <v>2133</v>
      </c>
      <c r="E38" s="46" t="s">
        <v>2134</v>
      </c>
      <c r="F38" s="47">
        <v>3000</v>
      </c>
      <c r="G38">
        <f t="shared" si="0"/>
        <v>2100</v>
      </c>
    </row>
    <row r="39" spans="1:7" ht="15">
      <c r="A39" s="44">
        <v>37</v>
      </c>
      <c r="B39" s="45" t="s">
        <v>28</v>
      </c>
      <c r="C39" s="2" t="s">
        <v>2161</v>
      </c>
      <c r="D39" s="44" t="s">
        <v>2133</v>
      </c>
      <c r="E39" s="46" t="s">
        <v>2134</v>
      </c>
      <c r="F39" s="47">
        <v>6600</v>
      </c>
      <c r="G39">
        <f t="shared" si="0"/>
        <v>4620</v>
      </c>
    </row>
    <row r="40" spans="1:7" ht="15">
      <c r="A40" s="44">
        <v>38</v>
      </c>
      <c r="B40" s="45" t="s">
        <v>29</v>
      </c>
      <c r="C40" s="2" t="s">
        <v>1110</v>
      </c>
      <c r="D40" s="44" t="s">
        <v>2133</v>
      </c>
      <c r="E40" s="46" t="s">
        <v>2134</v>
      </c>
      <c r="F40" s="47">
        <v>1100</v>
      </c>
      <c r="G40">
        <f t="shared" si="0"/>
        <v>770</v>
      </c>
    </row>
    <row r="41" spans="1:7" ht="15">
      <c r="A41" s="44">
        <v>39</v>
      </c>
      <c r="B41" s="45" t="s">
        <v>30</v>
      </c>
      <c r="C41" s="2" t="s">
        <v>1111</v>
      </c>
      <c r="D41" s="44" t="s">
        <v>2133</v>
      </c>
      <c r="E41" s="46" t="s">
        <v>2134</v>
      </c>
      <c r="F41" s="47">
        <v>3300</v>
      </c>
      <c r="G41">
        <f t="shared" si="0"/>
        <v>2310</v>
      </c>
    </row>
    <row r="42" spans="1:7" ht="15">
      <c r="A42" s="44">
        <v>40</v>
      </c>
      <c r="B42" s="45" t="s">
        <v>31</v>
      </c>
      <c r="C42" s="2" t="s">
        <v>2162</v>
      </c>
      <c r="D42" s="44" t="s">
        <v>2133</v>
      </c>
      <c r="E42" s="46" t="s">
        <v>2134</v>
      </c>
      <c r="F42" s="47">
        <v>1100</v>
      </c>
      <c r="G42">
        <f t="shared" si="0"/>
        <v>770</v>
      </c>
    </row>
    <row r="43" spans="1:7" ht="15">
      <c r="A43" s="44">
        <v>41</v>
      </c>
      <c r="B43" s="45" t="s">
        <v>2163</v>
      </c>
      <c r="C43" s="2" t="s">
        <v>2164</v>
      </c>
      <c r="D43" s="44" t="s">
        <v>2133</v>
      </c>
      <c r="E43" s="46" t="s">
        <v>2134</v>
      </c>
      <c r="F43" s="47">
        <v>1000</v>
      </c>
      <c r="G43">
        <f t="shared" si="0"/>
        <v>700</v>
      </c>
    </row>
    <row r="44" spans="1:7" ht="15">
      <c r="A44" s="44">
        <v>42</v>
      </c>
      <c r="B44" s="45" t="s">
        <v>2165</v>
      </c>
      <c r="C44" s="2" t="s">
        <v>1115</v>
      </c>
      <c r="D44" s="44" t="s">
        <v>2133</v>
      </c>
      <c r="E44" s="46" t="s">
        <v>2134</v>
      </c>
      <c r="F44" s="47">
        <v>1000</v>
      </c>
      <c r="G44">
        <f t="shared" si="0"/>
        <v>700</v>
      </c>
    </row>
    <row r="45" spans="1:7" ht="15">
      <c r="A45" s="44">
        <v>43</v>
      </c>
      <c r="B45" s="45" t="s">
        <v>32</v>
      </c>
      <c r="C45" s="2" t="s">
        <v>2166</v>
      </c>
      <c r="D45" s="44" t="s">
        <v>2133</v>
      </c>
      <c r="E45" s="46" t="s">
        <v>2134</v>
      </c>
      <c r="F45" s="47">
        <v>1500</v>
      </c>
      <c r="G45">
        <f t="shared" si="0"/>
        <v>1050</v>
      </c>
    </row>
    <row r="46" spans="1:7" ht="27">
      <c r="A46" s="44">
        <v>44</v>
      </c>
      <c r="B46" s="45" t="s">
        <v>33</v>
      </c>
      <c r="C46" s="2" t="s">
        <v>2167</v>
      </c>
      <c r="D46" s="44" t="s">
        <v>2133</v>
      </c>
      <c r="E46" s="46" t="s">
        <v>2134</v>
      </c>
      <c r="F46" s="47">
        <v>2200</v>
      </c>
      <c r="G46">
        <f t="shared" si="0"/>
        <v>1540</v>
      </c>
    </row>
    <row r="47" spans="1:7" ht="15">
      <c r="A47" s="44">
        <v>45</v>
      </c>
      <c r="B47" s="45" t="s">
        <v>2168</v>
      </c>
      <c r="C47" s="2" t="s">
        <v>2169</v>
      </c>
      <c r="D47" s="44" t="s">
        <v>2133</v>
      </c>
      <c r="E47" s="46" t="s">
        <v>2134</v>
      </c>
      <c r="F47" s="47">
        <v>3000</v>
      </c>
      <c r="G47">
        <f t="shared" si="0"/>
        <v>2100</v>
      </c>
    </row>
    <row r="48" spans="1:7" ht="15">
      <c r="A48" s="44">
        <v>46</v>
      </c>
      <c r="B48" s="45" t="s">
        <v>2170</v>
      </c>
      <c r="C48" s="2" t="s">
        <v>2171</v>
      </c>
      <c r="D48" s="44" t="s">
        <v>2133</v>
      </c>
      <c r="E48" s="46" t="s">
        <v>2134</v>
      </c>
      <c r="F48" s="47">
        <v>3000</v>
      </c>
      <c r="G48">
        <f t="shared" si="0"/>
        <v>2100</v>
      </c>
    </row>
    <row r="49" spans="1:7" ht="15">
      <c r="A49" s="44">
        <v>47</v>
      </c>
      <c r="B49" s="45" t="s">
        <v>2172</v>
      </c>
      <c r="C49" s="2" t="s">
        <v>2173</v>
      </c>
      <c r="D49" s="44" t="s">
        <v>2133</v>
      </c>
      <c r="E49" s="46" t="s">
        <v>2134</v>
      </c>
      <c r="F49" s="47">
        <v>3000</v>
      </c>
      <c r="G49">
        <f t="shared" si="0"/>
        <v>2100</v>
      </c>
    </row>
    <row r="50" spans="1:7" ht="15">
      <c r="A50" s="44">
        <v>48</v>
      </c>
      <c r="B50" s="45" t="s">
        <v>34</v>
      </c>
      <c r="C50" s="2" t="s">
        <v>1123</v>
      </c>
      <c r="D50" s="44" t="s">
        <v>2133</v>
      </c>
      <c r="E50" s="46" t="s">
        <v>2134</v>
      </c>
      <c r="F50" s="47">
        <v>3000</v>
      </c>
      <c r="G50">
        <f t="shared" si="0"/>
        <v>2100</v>
      </c>
    </row>
    <row r="51" spans="1:7" ht="15">
      <c r="A51" s="44">
        <v>49</v>
      </c>
      <c r="B51" s="45" t="s">
        <v>35</v>
      </c>
      <c r="C51" s="2" t="s">
        <v>1124</v>
      </c>
      <c r="D51" s="44" t="s">
        <v>2133</v>
      </c>
      <c r="E51" s="46" t="s">
        <v>2134</v>
      </c>
      <c r="F51" s="47">
        <v>3000</v>
      </c>
      <c r="G51">
        <f t="shared" si="0"/>
        <v>2100</v>
      </c>
    </row>
    <row r="52" spans="1:7" ht="15">
      <c r="A52" s="44">
        <v>50</v>
      </c>
      <c r="B52" s="45" t="s">
        <v>2174</v>
      </c>
      <c r="C52" s="2" t="s">
        <v>1126</v>
      </c>
      <c r="D52" s="44" t="s">
        <v>2133</v>
      </c>
      <c r="E52" s="46" t="s">
        <v>2134</v>
      </c>
      <c r="F52" s="47">
        <v>3000</v>
      </c>
      <c r="G52">
        <f t="shared" si="0"/>
        <v>2100</v>
      </c>
    </row>
    <row r="53" spans="1:7" ht="15">
      <c r="A53" s="44">
        <v>51</v>
      </c>
      <c r="B53" s="45" t="s">
        <v>2175</v>
      </c>
      <c r="C53" s="2" t="s">
        <v>2176</v>
      </c>
      <c r="D53" s="44" t="s">
        <v>2146</v>
      </c>
      <c r="E53" s="46" t="s">
        <v>2147</v>
      </c>
      <c r="F53" s="47">
        <v>11000</v>
      </c>
      <c r="G53">
        <f t="shared" si="0"/>
        <v>7699.9999999999991</v>
      </c>
    </row>
    <row r="54" spans="1:7" ht="15">
      <c r="A54" s="44">
        <v>52</v>
      </c>
      <c r="B54" s="45" t="s">
        <v>36</v>
      </c>
      <c r="C54" s="2" t="s">
        <v>1129</v>
      </c>
      <c r="D54" s="44" t="s">
        <v>2133</v>
      </c>
      <c r="E54" s="46" t="s">
        <v>2134</v>
      </c>
      <c r="F54" s="47">
        <v>2000</v>
      </c>
      <c r="G54">
        <f t="shared" si="0"/>
        <v>1400</v>
      </c>
    </row>
    <row r="55" spans="1:7" ht="15">
      <c r="A55" s="44">
        <v>53</v>
      </c>
      <c r="B55" s="45" t="s">
        <v>37</v>
      </c>
      <c r="C55" s="2" t="s">
        <v>1130</v>
      </c>
      <c r="D55" s="44" t="s">
        <v>2133</v>
      </c>
      <c r="E55" s="46" t="s">
        <v>2134</v>
      </c>
      <c r="F55" s="51"/>
      <c r="G55">
        <f t="shared" si="0"/>
        <v>0</v>
      </c>
    </row>
    <row r="56" spans="1:7" ht="15">
      <c r="A56" s="44">
        <v>54</v>
      </c>
      <c r="B56" s="45" t="s">
        <v>38</v>
      </c>
      <c r="C56" s="2" t="s">
        <v>2177</v>
      </c>
      <c r="D56" s="44" t="s">
        <v>2133</v>
      </c>
      <c r="E56" s="46" t="s">
        <v>2134</v>
      </c>
      <c r="F56" s="51"/>
      <c r="G56">
        <f t="shared" si="0"/>
        <v>0</v>
      </c>
    </row>
    <row r="57" spans="1:7" ht="15">
      <c r="A57" s="44">
        <v>55</v>
      </c>
      <c r="B57" s="45" t="s">
        <v>2178</v>
      </c>
      <c r="C57" s="2" t="s">
        <v>1132</v>
      </c>
      <c r="D57" s="44" t="s">
        <v>2146</v>
      </c>
      <c r="E57" s="46" t="s">
        <v>2147</v>
      </c>
      <c r="F57" s="47">
        <v>2500</v>
      </c>
      <c r="G57">
        <f t="shared" si="0"/>
        <v>1750</v>
      </c>
    </row>
    <row r="58" spans="1:7" ht="15">
      <c r="A58" s="44">
        <v>56</v>
      </c>
      <c r="B58" s="45" t="s">
        <v>39</v>
      </c>
      <c r="C58" s="2" t="s">
        <v>1134</v>
      </c>
      <c r="D58" s="44" t="s">
        <v>2133</v>
      </c>
      <c r="E58" s="46" t="s">
        <v>2134</v>
      </c>
      <c r="F58" s="47">
        <v>5500</v>
      </c>
      <c r="G58">
        <f t="shared" si="0"/>
        <v>3849.9999999999995</v>
      </c>
    </row>
    <row r="59" spans="1:7" ht="15">
      <c r="A59" s="44">
        <v>57</v>
      </c>
      <c r="B59" s="45" t="s">
        <v>40</v>
      </c>
      <c r="C59" s="2" t="s">
        <v>1135</v>
      </c>
      <c r="D59" s="44" t="s">
        <v>2133</v>
      </c>
      <c r="E59" s="46" t="s">
        <v>2134</v>
      </c>
      <c r="F59" s="47">
        <v>2500</v>
      </c>
      <c r="G59">
        <f t="shared" si="0"/>
        <v>1750</v>
      </c>
    </row>
    <row r="60" spans="1:7" ht="15">
      <c r="A60" s="44">
        <v>58</v>
      </c>
      <c r="B60" s="45" t="s">
        <v>41</v>
      </c>
      <c r="C60" s="2" t="s">
        <v>1136</v>
      </c>
      <c r="D60" s="44" t="s">
        <v>2133</v>
      </c>
      <c r="E60" s="46" t="s">
        <v>2134</v>
      </c>
      <c r="F60" s="47">
        <v>3000</v>
      </c>
      <c r="G60">
        <f t="shared" si="0"/>
        <v>2100</v>
      </c>
    </row>
    <row r="61" spans="1:7" ht="27">
      <c r="A61" s="44">
        <v>59</v>
      </c>
      <c r="B61" s="45" t="s">
        <v>42</v>
      </c>
      <c r="C61" s="2" t="s">
        <v>2179</v>
      </c>
      <c r="D61" s="44" t="s">
        <v>2133</v>
      </c>
      <c r="E61" s="46" t="s">
        <v>2134</v>
      </c>
      <c r="F61" s="47">
        <v>11000</v>
      </c>
      <c r="G61">
        <f t="shared" si="0"/>
        <v>7699.9999999999991</v>
      </c>
    </row>
    <row r="62" spans="1:7" ht="27">
      <c r="A62" s="44">
        <v>60</v>
      </c>
      <c r="B62" s="45" t="s">
        <v>43</v>
      </c>
      <c r="C62" s="2" t="s">
        <v>1138</v>
      </c>
      <c r="D62" s="44" t="s">
        <v>2133</v>
      </c>
      <c r="E62" s="46" t="s">
        <v>2134</v>
      </c>
      <c r="F62" s="47">
        <v>1500</v>
      </c>
      <c r="G62">
        <f t="shared" si="0"/>
        <v>1050</v>
      </c>
    </row>
    <row r="63" spans="1:7" ht="15">
      <c r="A63" s="44">
        <v>61</v>
      </c>
      <c r="B63" s="45" t="s">
        <v>44</v>
      </c>
      <c r="C63" s="2" t="s">
        <v>1139</v>
      </c>
      <c r="D63" s="44" t="s">
        <v>2133</v>
      </c>
      <c r="E63" s="46" t="s">
        <v>2134</v>
      </c>
      <c r="F63" s="47">
        <v>5000</v>
      </c>
      <c r="G63">
        <f t="shared" si="0"/>
        <v>3500</v>
      </c>
    </row>
    <row r="64" spans="1:7" ht="15">
      <c r="A64" s="44">
        <v>62</v>
      </c>
      <c r="B64" s="45" t="s">
        <v>45</v>
      </c>
      <c r="C64" s="2" t="s">
        <v>1140</v>
      </c>
      <c r="D64" s="44" t="s">
        <v>2133</v>
      </c>
      <c r="E64" s="46" t="s">
        <v>2134</v>
      </c>
      <c r="F64" s="47">
        <v>1500</v>
      </c>
      <c r="G64">
        <f t="shared" si="0"/>
        <v>1050</v>
      </c>
    </row>
    <row r="65" spans="1:7" ht="15">
      <c r="A65" s="44">
        <v>63</v>
      </c>
      <c r="B65" s="45" t="s">
        <v>46</v>
      </c>
      <c r="C65" s="2" t="s">
        <v>2180</v>
      </c>
      <c r="D65" s="44" t="s">
        <v>2133</v>
      </c>
      <c r="E65" s="46" t="s">
        <v>2134</v>
      </c>
      <c r="F65" s="47">
        <v>1500</v>
      </c>
      <c r="G65">
        <f t="shared" si="0"/>
        <v>1050</v>
      </c>
    </row>
    <row r="66" spans="1:7" ht="15">
      <c r="A66" s="44">
        <v>64</v>
      </c>
      <c r="B66" s="45" t="s">
        <v>47</v>
      </c>
      <c r="C66" s="2" t="s">
        <v>2181</v>
      </c>
      <c r="D66" s="44" t="s">
        <v>2133</v>
      </c>
      <c r="E66" s="46" t="s">
        <v>2134</v>
      </c>
      <c r="F66" s="47">
        <v>2000</v>
      </c>
      <c r="G66">
        <f t="shared" si="0"/>
        <v>1400</v>
      </c>
    </row>
    <row r="67" spans="1:7" ht="15">
      <c r="A67" s="44">
        <v>65</v>
      </c>
      <c r="B67" s="45" t="s">
        <v>48</v>
      </c>
      <c r="C67" s="2" t="s">
        <v>1143</v>
      </c>
      <c r="D67" s="44" t="s">
        <v>2133</v>
      </c>
      <c r="E67" s="46" t="s">
        <v>2134</v>
      </c>
      <c r="F67" s="47">
        <v>1500</v>
      </c>
      <c r="G67">
        <f t="shared" ref="G67:G130" si="1">+F67*0.7</f>
        <v>1050</v>
      </c>
    </row>
    <row r="68" spans="1:7" ht="15">
      <c r="A68" s="44">
        <v>66</v>
      </c>
      <c r="B68" s="45" t="s">
        <v>49</v>
      </c>
      <c r="C68" s="2" t="s">
        <v>1144</v>
      </c>
      <c r="D68" s="44" t="s">
        <v>2133</v>
      </c>
      <c r="E68" s="46" t="s">
        <v>2134</v>
      </c>
      <c r="F68" s="47">
        <v>1500</v>
      </c>
      <c r="G68">
        <f t="shared" si="1"/>
        <v>1050</v>
      </c>
    </row>
    <row r="69" spans="1:7" ht="27">
      <c r="A69" s="44">
        <v>67</v>
      </c>
      <c r="B69" s="45" t="s">
        <v>50</v>
      </c>
      <c r="C69" s="2" t="s">
        <v>2182</v>
      </c>
      <c r="D69" s="44" t="s">
        <v>2133</v>
      </c>
      <c r="E69" s="46" t="s">
        <v>2134</v>
      </c>
      <c r="F69" s="47">
        <v>3500</v>
      </c>
      <c r="G69">
        <f t="shared" si="1"/>
        <v>2450</v>
      </c>
    </row>
    <row r="70" spans="1:7" ht="27">
      <c r="A70" s="44">
        <v>68</v>
      </c>
      <c r="B70" s="45" t="s">
        <v>51</v>
      </c>
      <c r="C70" s="2" t="s">
        <v>2183</v>
      </c>
      <c r="D70" s="44" t="s">
        <v>2133</v>
      </c>
      <c r="E70" s="46" t="s">
        <v>2134</v>
      </c>
      <c r="F70" s="47">
        <v>6000</v>
      </c>
      <c r="G70">
        <f t="shared" si="1"/>
        <v>4200</v>
      </c>
    </row>
    <row r="71" spans="1:7" ht="15">
      <c r="A71" s="44">
        <v>69</v>
      </c>
      <c r="B71" s="45" t="s">
        <v>2184</v>
      </c>
      <c r="C71" s="52" t="s">
        <v>2185</v>
      </c>
      <c r="D71" s="44" t="s">
        <v>2133</v>
      </c>
      <c r="E71" s="46" t="s">
        <v>2134</v>
      </c>
      <c r="F71" s="47">
        <v>6000</v>
      </c>
      <c r="G71">
        <f t="shared" si="1"/>
        <v>4200</v>
      </c>
    </row>
    <row r="72" spans="1:7" ht="15">
      <c r="A72" s="44">
        <v>70</v>
      </c>
      <c r="B72" s="45" t="s">
        <v>2186</v>
      </c>
      <c r="C72" s="52" t="s">
        <v>2187</v>
      </c>
      <c r="D72" s="44" t="s">
        <v>2133</v>
      </c>
      <c r="E72" s="46" t="s">
        <v>2134</v>
      </c>
      <c r="F72" s="47">
        <v>30000</v>
      </c>
      <c r="G72">
        <f t="shared" si="1"/>
        <v>21000</v>
      </c>
    </row>
    <row r="73" spans="1:7" ht="27">
      <c r="A73" s="44">
        <v>71</v>
      </c>
      <c r="B73" s="45" t="s">
        <v>2188</v>
      </c>
      <c r="C73" s="52" t="s">
        <v>2189</v>
      </c>
      <c r="D73" s="44" t="s">
        <v>2146</v>
      </c>
      <c r="E73" s="46" t="s">
        <v>2147</v>
      </c>
      <c r="F73" s="47">
        <v>5000</v>
      </c>
      <c r="G73">
        <f t="shared" si="1"/>
        <v>3500</v>
      </c>
    </row>
    <row r="74" spans="1:7" ht="15">
      <c r="A74" s="44">
        <v>72</v>
      </c>
      <c r="B74" s="45" t="s">
        <v>2190</v>
      </c>
      <c r="C74" s="52" t="s">
        <v>2191</v>
      </c>
      <c r="D74" s="44" t="s">
        <v>2133</v>
      </c>
      <c r="E74" s="46" t="s">
        <v>2134</v>
      </c>
      <c r="F74" s="47">
        <v>2000</v>
      </c>
      <c r="G74">
        <f t="shared" si="1"/>
        <v>1400</v>
      </c>
    </row>
    <row r="75" spans="1:7" ht="15">
      <c r="A75" s="44">
        <v>73</v>
      </c>
      <c r="B75" s="45" t="s">
        <v>2192</v>
      </c>
      <c r="C75" s="52" t="s">
        <v>2193</v>
      </c>
      <c r="D75" s="44" t="s">
        <v>2133</v>
      </c>
      <c r="E75" s="46" t="s">
        <v>2134</v>
      </c>
      <c r="F75" s="47">
        <v>2500</v>
      </c>
      <c r="G75">
        <f t="shared" si="1"/>
        <v>1750</v>
      </c>
    </row>
    <row r="76" spans="1:7" ht="15">
      <c r="A76" s="44">
        <v>74</v>
      </c>
      <c r="B76" s="45" t="s">
        <v>2194</v>
      </c>
      <c r="C76" s="52" t="s">
        <v>2195</v>
      </c>
      <c r="D76" s="44" t="s">
        <v>2133</v>
      </c>
      <c r="E76" s="46" t="s">
        <v>2134</v>
      </c>
      <c r="F76" s="47">
        <v>12000</v>
      </c>
      <c r="G76">
        <f t="shared" si="1"/>
        <v>8400</v>
      </c>
    </row>
    <row r="77" spans="1:7" ht="15">
      <c r="A77" s="44">
        <v>75</v>
      </c>
      <c r="B77" s="45" t="s">
        <v>2196</v>
      </c>
      <c r="C77" s="53" t="s">
        <v>2197</v>
      </c>
      <c r="D77" s="44" t="s">
        <v>2133</v>
      </c>
      <c r="E77" s="54" t="s">
        <v>2134</v>
      </c>
      <c r="F77" s="51"/>
      <c r="G77">
        <f t="shared" si="1"/>
        <v>0</v>
      </c>
    </row>
    <row r="78" spans="1:7" ht="15">
      <c r="A78" s="44">
        <v>76</v>
      </c>
      <c r="B78" s="45" t="s">
        <v>2198</v>
      </c>
      <c r="C78" s="53" t="s">
        <v>2199</v>
      </c>
      <c r="D78" s="44" t="s">
        <v>2133</v>
      </c>
      <c r="E78" s="54" t="s">
        <v>2134</v>
      </c>
      <c r="F78" s="51"/>
      <c r="G78">
        <f t="shared" si="1"/>
        <v>0</v>
      </c>
    </row>
    <row r="79" spans="1:7" ht="15">
      <c r="A79" s="48"/>
      <c r="B79" s="49" t="s">
        <v>52</v>
      </c>
      <c r="C79" s="49" t="s">
        <v>2200</v>
      </c>
      <c r="D79" s="48"/>
      <c r="E79" s="48"/>
      <c r="F79" s="50"/>
      <c r="G79">
        <f t="shared" si="1"/>
        <v>0</v>
      </c>
    </row>
    <row r="80" spans="1:7" ht="15">
      <c r="A80" s="44">
        <v>77</v>
      </c>
      <c r="B80" s="45" t="s">
        <v>53</v>
      </c>
      <c r="C80" s="2" t="s">
        <v>2201</v>
      </c>
      <c r="D80" s="44" t="s">
        <v>2133</v>
      </c>
      <c r="E80" s="46" t="s">
        <v>2134</v>
      </c>
      <c r="F80" s="47">
        <v>2000</v>
      </c>
      <c r="G80">
        <f t="shared" si="1"/>
        <v>1400</v>
      </c>
    </row>
    <row r="81" spans="1:7" ht="15">
      <c r="A81" s="44">
        <v>78</v>
      </c>
      <c r="B81" s="45" t="s">
        <v>54</v>
      </c>
      <c r="C81" s="2" t="s">
        <v>1148</v>
      </c>
      <c r="D81" s="44" t="s">
        <v>2133</v>
      </c>
      <c r="E81" s="46" t="s">
        <v>2134</v>
      </c>
      <c r="F81" s="47">
        <v>2000</v>
      </c>
      <c r="G81">
        <f t="shared" si="1"/>
        <v>1400</v>
      </c>
    </row>
    <row r="82" spans="1:7" ht="15">
      <c r="A82" s="44">
        <v>79</v>
      </c>
      <c r="B82" s="45" t="s">
        <v>2202</v>
      </c>
      <c r="C82" s="2" t="s">
        <v>2203</v>
      </c>
      <c r="D82" s="44" t="s">
        <v>2133</v>
      </c>
      <c r="E82" s="46" t="s">
        <v>2134</v>
      </c>
      <c r="F82" s="47">
        <v>3000</v>
      </c>
      <c r="G82">
        <f t="shared" si="1"/>
        <v>2100</v>
      </c>
    </row>
    <row r="83" spans="1:7" ht="15">
      <c r="A83" s="44">
        <v>80</v>
      </c>
      <c r="B83" s="45" t="s">
        <v>55</v>
      </c>
      <c r="C83" s="2" t="s">
        <v>1150</v>
      </c>
      <c r="D83" s="44" t="s">
        <v>2133</v>
      </c>
      <c r="E83" s="46" t="s">
        <v>2134</v>
      </c>
      <c r="F83" s="47">
        <v>3000</v>
      </c>
      <c r="G83">
        <f t="shared" si="1"/>
        <v>2100</v>
      </c>
    </row>
    <row r="84" spans="1:7" ht="15">
      <c r="A84" s="44">
        <v>81</v>
      </c>
      <c r="B84" s="45" t="s">
        <v>56</v>
      </c>
      <c r="C84" s="2" t="s">
        <v>1151</v>
      </c>
      <c r="D84" s="44" t="s">
        <v>2133</v>
      </c>
      <c r="E84" s="46" t="s">
        <v>2134</v>
      </c>
      <c r="F84" s="47">
        <v>1500</v>
      </c>
      <c r="G84">
        <f t="shared" si="1"/>
        <v>1050</v>
      </c>
    </row>
    <row r="85" spans="1:7" ht="15">
      <c r="A85" s="44">
        <v>82</v>
      </c>
      <c r="B85" s="45" t="s">
        <v>2204</v>
      </c>
      <c r="C85" s="2" t="s">
        <v>2205</v>
      </c>
      <c r="D85" s="44" t="s">
        <v>2146</v>
      </c>
      <c r="E85" s="46" t="s">
        <v>2206</v>
      </c>
      <c r="F85" s="47">
        <v>3000</v>
      </c>
      <c r="G85">
        <f t="shared" si="1"/>
        <v>2100</v>
      </c>
    </row>
    <row r="86" spans="1:7" ht="15">
      <c r="A86" s="44">
        <v>83</v>
      </c>
      <c r="B86" s="45" t="s">
        <v>57</v>
      </c>
      <c r="C86" s="2" t="s">
        <v>1159</v>
      </c>
      <c r="D86" s="44" t="s">
        <v>2133</v>
      </c>
      <c r="E86" s="46" t="s">
        <v>2134</v>
      </c>
      <c r="F86" s="47">
        <v>1500</v>
      </c>
      <c r="G86">
        <f t="shared" si="1"/>
        <v>1050</v>
      </c>
    </row>
    <row r="87" spans="1:7" ht="15">
      <c r="A87" s="44">
        <v>84</v>
      </c>
      <c r="B87" s="45" t="s">
        <v>58</v>
      </c>
      <c r="C87" s="2" t="s">
        <v>2207</v>
      </c>
      <c r="D87" s="44" t="s">
        <v>2133</v>
      </c>
      <c r="E87" s="46" t="s">
        <v>2134</v>
      </c>
      <c r="F87" s="47">
        <v>1500</v>
      </c>
      <c r="G87">
        <f t="shared" si="1"/>
        <v>1050</v>
      </c>
    </row>
    <row r="88" spans="1:7" ht="27">
      <c r="A88" s="44">
        <v>85</v>
      </c>
      <c r="B88" s="45" t="s">
        <v>59</v>
      </c>
      <c r="C88" s="2" t="s">
        <v>2208</v>
      </c>
      <c r="D88" s="44" t="s">
        <v>2133</v>
      </c>
      <c r="E88" s="46" t="s">
        <v>2134</v>
      </c>
      <c r="F88" s="47">
        <v>1000</v>
      </c>
      <c r="G88">
        <f t="shared" si="1"/>
        <v>700</v>
      </c>
    </row>
    <row r="89" spans="1:7" ht="27">
      <c r="A89" s="44">
        <v>86</v>
      </c>
      <c r="B89" s="45" t="s">
        <v>2209</v>
      </c>
      <c r="C89" s="2" t="s">
        <v>2210</v>
      </c>
      <c r="D89" s="44" t="s">
        <v>2133</v>
      </c>
      <c r="E89" s="46" t="s">
        <v>2134</v>
      </c>
      <c r="F89" s="47">
        <v>1000</v>
      </c>
      <c r="G89">
        <f t="shared" si="1"/>
        <v>700</v>
      </c>
    </row>
    <row r="90" spans="1:7" ht="15">
      <c r="A90" s="44">
        <v>87</v>
      </c>
      <c r="B90" s="45" t="s">
        <v>60</v>
      </c>
      <c r="C90" s="2" t="s">
        <v>2211</v>
      </c>
      <c r="D90" s="44" t="s">
        <v>2133</v>
      </c>
      <c r="E90" s="46" t="s">
        <v>2134</v>
      </c>
      <c r="F90" s="47">
        <v>1000</v>
      </c>
      <c r="G90">
        <f t="shared" si="1"/>
        <v>700</v>
      </c>
    </row>
    <row r="91" spans="1:7" ht="15">
      <c r="A91" s="44">
        <v>88</v>
      </c>
      <c r="B91" s="45" t="s">
        <v>2212</v>
      </c>
      <c r="C91" s="2" t="s">
        <v>2213</v>
      </c>
      <c r="D91" s="44" t="s">
        <v>2133</v>
      </c>
      <c r="E91" s="46" t="s">
        <v>2134</v>
      </c>
      <c r="F91" s="51"/>
      <c r="G91">
        <f t="shared" si="1"/>
        <v>0</v>
      </c>
    </row>
    <row r="92" spans="1:7" ht="15">
      <c r="A92" s="44">
        <v>89</v>
      </c>
      <c r="B92" s="45" t="s">
        <v>2214</v>
      </c>
      <c r="C92" s="2" t="s">
        <v>2215</v>
      </c>
      <c r="D92" s="44" t="s">
        <v>2133</v>
      </c>
      <c r="E92" s="46" t="s">
        <v>2134</v>
      </c>
      <c r="F92" s="51"/>
      <c r="G92">
        <f t="shared" si="1"/>
        <v>0</v>
      </c>
    </row>
    <row r="93" spans="1:7" ht="15">
      <c r="A93" s="44">
        <v>90</v>
      </c>
      <c r="B93" s="45" t="s">
        <v>2216</v>
      </c>
      <c r="C93" s="2" t="s">
        <v>2217</v>
      </c>
      <c r="D93" s="44" t="s">
        <v>2146</v>
      </c>
      <c r="E93" s="46" t="s">
        <v>2206</v>
      </c>
      <c r="F93" s="47">
        <v>1500</v>
      </c>
      <c r="G93">
        <f t="shared" si="1"/>
        <v>1050</v>
      </c>
    </row>
    <row r="94" spans="1:7" ht="15">
      <c r="A94" s="44">
        <v>91</v>
      </c>
      <c r="B94" s="45" t="s">
        <v>61</v>
      </c>
      <c r="C94" s="2" t="s">
        <v>1168</v>
      </c>
      <c r="D94" s="44" t="s">
        <v>2146</v>
      </c>
      <c r="E94" s="46" t="s">
        <v>2206</v>
      </c>
      <c r="F94" s="47">
        <v>12000</v>
      </c>
      <c r="G94">
        <f t="shared" si="1"/>
        <v>8400</v>
      </c>
    </row>
    <row r="95" spans="1:7" ht="15">
      <c r="A95" s="44">
        <v>92</v>
      </c>
      <c r="B95" s="45" t="s">
        <v>62</v>
      </c>
      <c r="C95" s="2" t="s">
        <v>1169</v>
      </c>
      <c r="D95" s="44" t="s">
        <v>2146</v>
      </c>
      <c r="E95" s="46" t="s">
        <v>2206</v>
      </c>
      <c r="F95" s="47">
        <v>1000</v>
      </c>
      <c r="G95">
        <f t="shared" si="1"/>
        <v>700</v>
      </c>
    </row>
    <row r="96" spans="1:7" ht="15">
      <c r="A96" s="44">
        <v>93</v>
      </c>
      <c r="B96" s="45" t="s">
        <v>63</v>
      </c>
      <c r="C96" s="2" t="s">
        <v>1170</v>
      </c>
      <c r="D96" s="44" t="s">
        <v>2146</v>
      </c>
      <c r="E96" s="46" t="s">
        <v>2206</v>
      </c>
      <c r="F96" s="47">
        <v>1500</v>
      </c>
      <c r="G96">
        <f t="shared" si="1"/>
        <v>1050</v>
      </c>
    </row>
    <row r="97" spans="1:7" ht="15">
      <c r="A97" s="44">
        <v>94</v>
      </c>
      <c r="B97" s="45" t="s">
        <v>64</v>
      </c>
      <c r="C97" s="2" t="s">
        <v>1171</v>
      </c>
      <c r="D97" s="44" t="s">
        <v>2133</v>
      </c>
      <c r="E97" s="46" t="s">
        <v>2134</v>
      </c>
      <c r="F97" s="47">
        <v>3000</v>
      </c>
      <c r="G97">
        <f t="shared" si="1"/>
        <v>2100</v>
      </c>
    </row>
    <row r="98" spans="1:7" ht="15">
      <c r="A98" s="44">
        <v>95</v>
      </c>
      <c r="B98" s="45" t="s">
        <v>65</v>
      </c>
      <c r="C98" s="2" t="s">
        <v>1671</v>
      </c>
      <c r="D98" s="44" t="s">
        <v>2133</v>
      </c>
      <c r="E98" s="46" t="s">
        <v>2134</v>
      </c>
      <c r="F98" s="47">
        <v>5500</v>
      </c>
      <c r="G98">
        <f t="shared" si="1"/>
        <v>3849.9999999999995</v>
      </c>
    </row>
    <row r="99" spans="1:7" ht="27">
      <c r="A99" s="44">
        <v>96</v>
      </c>
      <c r="B99" s="45" t="s">
        <v>66</v>
      </c>
      <c r="C99" s="2" t="s">
        <v>2218</v>
      </c>
      <c r="D99" s="44" t="s">
        <v>2133</v>
      </c>
      <c r="E99" s="46" t="s">
        <v>2134</v>
      </c>
      <c r="F99" s="47">
        <v>2500</v>
      </c>
      <c r="G99">
        <f t="shared" si="1"/>
        <v>1750</v>
      </c>
    </row>
    <row r="100" spans="1:7" ht="15">
      <c r="A100" s="44">
        <v>97</v>
      </c>
      <c r="B100" s="45" t="s">
        <v>67</v>
      </c>
      <c r="C100" s="2" t="s">
        <v>2219</v>
      </c>
      <c r="D100" s="44" t="s">
        <v>2133</v>
      </c>
      <c r="E100" s="46" t="s">
        <v>2134</v>
      </c>
      <c r="F100" s="47">
        <v>2500</v>
      </c>
      <c r="G100">
        <f t="shared" si="1"/>
        <v>1750</v>
      </c>
    </row>
    <row r="101" spans="1:7" ht="27">
      <c r="A101" s="44">
        <v>98</v>
      </c>
      <c r="B101" s="45" t="s">
        <v>68</v>
      </c>
      <c r="C101" s="2" t="s">
        <v>2220</v>
      </c>
      <c r="D101" s="44" t="s">
        <v>2133</v>
      </c>
      <c r="E101" s="46" t="s">
        <v>2134</v>
      </c>
      <c r="F101" s="47">
        <v>2000</v>
      </c>
      <c r="G101">
        <f t="shared" si="1"/>
        <v>1400</v>
      </c>
    </row>
    <row r="102" spans="1:7" ht="15">
      <c r="A102" s="44">
        <v>99</v>
      </c>
      <c r="B102" s="45" t="s">
        <v>69</v>
      </c>
      <c r="C102" s="2" t="s">
        <v>1177</v>
      </c>
      <c r="D102" s="44" t="s">
        <v>2133</v>
      </c>
      <c r="E102" s="46" t="s">
        <v>2134</v>
      </c>
      <c r="F102" s="47">
        <v>5000</v>
      </c>
      <c r="G102">
        <f t="shared" si="1"/>
        <v>3500</v>
      </c>
    </row>
    <row r="103" spans="1:7" ht="27">
      <c r="A103" s="44">
        <v>100</v>
      </c>
      <c r="B103" s="45" t="s">
        <v>70</v>
      </c>
      <c r="C103" s="2" t="s">
        <v>2221</v>
      </c>
      <c r="D103" s="44" t="s">
        <v>2133</v>
      </c>
      <c r="E103" s="46" t="s">
        <v>2134</v>
      </c>
      <c r="F103" s="47">
        <v>5500</v>
      </c>
      <c r="G103">
        <f t="shared" si="1"/>
        <v>3849.9999999999995</v>
      </c>
    </row>
    <row r="104" spans="1:7" ht="15">
      <c r="A104" s="44">
        <v>101</v>
      </c>
      <c r="B104" s="45" t="s">
        <v>71</v>
      </c>
      <c r="C104" s="2" t="s">
        <v>2222</v>
      </c>
      <c r="D104" s="44" t="s">
        <v>2133</v>
      </c>
      <c r="E104" s="46" t="s">
        <v>2134</v>
      </c>
      <c r="F104" s="47">
        <v>3000</v>
      </c>
      <c r="G104">
        <f t="shared" si="1"/>
        <v>2100</v>
      </c>
    </row>
    <row r="105" spans="1:7" ht="15">
      <c r="A105" s="44">
        <v>102</v>
      </c>
      <c r="B105" s="45" t="s">
        <v>72</v>
      </c>
      <c r="C105" s="2" t="s">
        <v>1182</v>
      </c>
      <c r="D105" s="44" t="s">
        <v>2133</v>
      </c>
      <c r="E105" s="46" t="s">
        <v>2134</v>
      </c>
      <c r="F105" s="47">
        <v>1000</v>
      </c>
      <c r="G105">
        <f t="shared" si="1"/>
        <v>700</v>
      </c>
    </row>
    <row r="106" spans="1:7" ht="15">
      <c r="A106" s="44">
        <v>103</v>
      </c>
      <c r="B106" s="45" t="s">
        <v>73</v>
      </c>
      <c r="C106" s="2" t="s">
        <v>1185</v>
      </c>
      <c r="D106" s="44" t="s">
        <v>2133</v>
      </c>
      <c r="E106" s="46" t="s">
        <v>2134</v>
      </c>
      <c r="F106" s="47">
        <v>1500</v>
      </c>
      <c r="G106">
        <f t="shared" si="1"/>
        <v>1050</v>
      </c>
    </row>
    <row r="107" spans="1:7" ht="15">
      <c r="A107" s="44">
        <v>104</v>
      </c>
      <c r="B107" s="45" t="s">
        <v>74</v>
      </c>
      <c r="C107" s="2" t="s">
        <v>1186</v>
      </c>
      <c r="D107" s="44" t="s">
        <v>2133</v>
      </c>
      <c r="E107" s="46" t="s">
        <v>2134</v>
      </c>
      <c r="F107" s="47">
        <v>2500</v>
      </c>
      <c r="G107">
        <f t="shared" si="1"/>
        <v>1750</v>
      </c>
    </row>
    <row r="108" spans="1:7" ht="15">
      <c r="A108" s="44">
        <v>105</v>
      </c>
      <c r="B108" s="45" t="s">
        <v>75</v>
      </c>
      <c r="C108" s="2" t="s">
        <v>1187</v>
      </c>
      <c r="D108" s="44" t="s">
        <v>2133</v>
      </c>
      <c r="E108" s="46" t="s">
        <v>2134</v>
      </c>
      <c r="F108" s="47">
        <v>2000</v>
      </c>
      <c r="G108">
        <f t="shared" si="1"/>
        <v>1400</v>
      </c>
    </row>
    <row r="109" spans="1:7" ht="15">
      <c r="A109" s="44">
        <v>106</v>
      </c>
      <c r="B109" s="45" t="s">
        <v>76</v>
      </c>
      <c r="C109" s="2" t="s">
        <v>1188</v>
      </c>
      <c r="D109" s="44" t="s">
        <v>2133</v>
      </c>
      <c r="E109" s="46" t="s">
        <v>2134</v>
      </c>
      <c r="F109" s="47">
        <v>2000</v>
      </c>
      <c r="G109">
        <f t="shared" si="1"/>
        <v>1400</v>
      </c>
    </row>
    <row r="110" spans="1:7" ht="15">
      <c r="A110" s="44">
        <v>107</v>
      </c>
      <c r="B110" s="45" t="s">
        <v>77</v>
      </c>
      <c r="C110" s="2" t="s">
        <v>2223</v>
      </c>
      <c r="D110" s="44" t="s">
        <v>2133</v>
      </c>
      <c r="E110" s="46" t="s">
        <v>2134</v>
      </c>
      <c r="F110" s="47">
        <v>1500</v>
      </c>
      <c r="G110">
        <f t="shared" si="1"/>
        <v>1050</v>
      </c>
    </row>
    <row r="111" spans="1:7" ht="15">
      <c r="A111" s="44">
        <v>108</v>
      </c>
      <c r="B111" s="45" t="s">
        <v>78</v>
      </c>
      <c r="C111" s="2" t="s">
        <v>1294</v>
      </c>
      <c r="D111" s="44" t="s">
        <v>2133</v>
      </c>
      <c r="E111" s="46" t="s">
        <v>2134</v>
      </c>
      <c r="F111" s="47">
        <v>1500</v>
      </c>
      <c r="G111">
        <f t="shared" si="1"/>
        <v>1050</v>
      </c>
    </row>
    <row r="112" spans="1:7" ht="15">
      <c r="A112" s="44">
        <v>109</v>
      </c>
      <c r="B112" s="45" t="s">
        <v>2224</v>
      </c>
      <c r="C112" s="52" t="s">
        <v>2225</v>
      </c>
      <c r="D112" s="44" t="s">
        <v>2133</v>
      </c>
      <c r="E112" s="46" t="s">
        <v>2134</v>
      </c>
      <c r="F112" s="47">
        <v>3000</v>
      </c>
      <c r="G112">
        <f t="shared" si="1"/>
        <v>2100</v>
      </c>
    </row>
    <row r="113" spans="1:7" ht="15">
      <c r="A113" s="44">
        <v>110</v>
      </c>
      <c r="B113" s="45" t="s">
        <v>2226</v>
      </c>
      <c r="C113" s="52" t="s">
        <v>2227</v>
      </c>
      <c r="D113" s="44" t="s">
        <v>2133</v>
      </c>
      <c r="E113" s="46" t="s">
        <v>2134</v>
      </c>
      <c r="F113" s="47">
        <v>2000</v>
      </c>
      <c r="G113">
        <f t="shared" si="1"/>
        <v>1400</v>
      </c>
    </row>
    <row r="114" spans="1:7" ht="15">
      <c r="A114" s="44">
        <v>111</v>
      </c>
      <c r="B114" s="45" t="s">
        <v>2228</v>
      </c>
      <c r="C114" s="52" t="s">
        <v>2229</v>
      </c>
      <c r="D114" s="44" t="s">
        <v>2133</v>
      </c>
      <c r="E114" s="46" t="s">
        <v>2134</v>
      </c>
      <c r="F114" s="47">
        <v>3000</v>
      </c>
      <c r="G114">
        <f t="shared" si="1"/>
        <v>2100</v>
      </c>
    </row>
    <row r="115" spans="1:7" ht="15">
      <c r="A115" s="48"/>
      <c r="B115" s="49" t="s">
        <v>79</v>
      </c>
      <c r="C115" s="49" t="s">
        <v>2230</v>
      </c>
      <c r="D115" s="48"/>
      <c r="E115" s="48"/>
      <c r="F115" s="50"/>
      <c r="G115">
        <f t="shared" si="1"/>
        <v>0</v>
      </c>
    </row>
    <row r="116" spans="1:7" ht="15">
      <c r="A116" s="44">
        <v>112</v>
      </c>
      <c r="B116" s="45" t="s">
        <v>80</v>
      </c>
      <c r="C116" s="55" t="s">
        <v>1191</v>
      </c>
      <c r="D116" s="44" t="s">
        <v>2133</v>
      </c>
      <c r="E116" s="46" t="s">
        <v>2134</v>
      </c>
      <c r="F116" s="47">
        <v>2500</v>
      </c>
      <c r="G116">
        <f t="shared" si="1"/>
        <v>1750</v>
      </c>
    </row>
    <row r="117" spans="1:7" ht="27">
      <c r="A117" s="44">
        <v>113</v>
      </c>
      <c r="B117" s="45" t="s">
        <v>2231</v>
      </c>
      <c r="C117" s="2" t="s">
        <v>2232</v>
      </c>
      <c r="D117" s="44" t="s">
        <v>2133</v>
      </c>
      <c r="E117" s="46" t="s">
        <v>2134</v>
      </c>
      <c r="F117" s="47">
        <v>2500</v>
      </c>
      <c r="G117">
        <f t="shared" si="1"/>
        <v>1750</v>
      </c>
    </row>
    <row r="118" spans="1:7" ht="15">
      <c r="A118" s="44">
        <v>114</v>
      </c>
      <c r="B118" s="45" t="s">
        <v>81</v>
      </c>
      <c r="C118" s="2" t="s">
        <v>2233</v>
      </c>
      <c r="D118" s="44" t="s">
        <v>2133</v>
      </c>
      <c r="E118" s="46" t="s">
        <v>2134</v>
      </c>
      <c r="F118" s="47">
        <v>5000</v>
      </c>
      <c r="G118">
        <f t="shared" si="1"/>
        <v>3500</v>
      </c>
    </row>
    <row r="119" spans="1:7" ht="15">
      <c r="A119" s="44">
        <v>115</v>
      </c>
      <c r="B119" s="45" t="s">
        <v>2234</v>
      </c>
      <c r="C119" s="2" t="s">
        <v>2235</v>
      </c>
      <c r="D119" s="44" t="s">
        <v>2133</v>
      </c>
      <c r="E119" s="46" t="s">
        <v>2134</v>
      </c>
      <c r="F119" s="47">
        <v>15000</v>
      </c>
      <c r="G119">
        <f t="shared" si="1"/>
        <v>10500</v>
      </c>
    </row>
    <row r="120" spans="1:7" ht="15">
      <c r="A120" s="44">
        <v>116</v>
      </c>
      <c r="B120" s="45" t="s">
        <v>82</v>
      </c>
      <c r="C120" s="2" t="s">
        <v>1195</v>
      </c>
      <c r="D120" s="44" t="s">
        <v>2133</v>
      </c>
      <c r="E120" s="46" t="s">
        <v>2134</v>
      </c>
      <c r="F120" s="51"/>
      <c r="G120">
        <f t="shared" si="1"/>
        <v>0</v>
      </c>
    </row>
    <row r="121" spans="1:7" ht="15">
      <c r="A121" s="44">
        <v>117</v>
      </c>
      <c r="B121" s="45" t="s">
        <v>83</v>
      </c>
      <c r="C121" s="2" t="s">
        <v>1196</v>
      </c>
      <c r="D121" s="44" t="s">
        <v>2133</v>
      </c>
      <c r="E121" s="46" t="s">
        <v>2134</v>
      </c>
      <c r="F121" s="51"/>
      <c r="G121">
        <f t="shared" si="1"/>
        <v>0</v>
      </c>
    </row>
    <row r="122" spans="1:7" ht="15">
      <c r="A122" s="44">
        <v>118</v>
      </c>
      <c r="B122" s="45" t="s">
        <v>2236</v>
      </c>
      <c r="C122" s="2" t="s">
        <v>2237</v>
      </c>
      <c r="D122" s="44" t="s">
        <v>2133</v>
      </c>
      <c r="E122" s="46" t="s">
        <v>2134</v>
      </c>
      <c r="F122" s="47">
        <v>1500</v>
      </c>
      <c r="G122">
        <f t="shared" si="1"/>
        <v>1050</v>
      </c>
    </row>
    <row r="123" spans="1:7" ht="15">
      <c r="A123" s="44">
        <v>119</v>
      </c>
      <c r="B123" s="45" t="s">
        <v>2238</v>
      </c>
      <c r="C123" s="2" t="s">
        <v>1206</v>
      </c>
      <c r="D123" s="44" t="s">
        <v>2133</v>
      </c>
      <c r="E123" s="46" t="s">
        <v>2134</v>
      </c>
      <c r="F123" s="47">
        <v>1500</v>
      </c>
      <c r="G123">
        <f t="shared" si="1"/>
        <v>1050</v>
      </c>
    </row>
    <row r="124" spans="1:7" ht="15">
      <c r="A124" s="44">
        <v>120</v>
      </c>
      <c r="B124" s="45" t="s">
        <v>84</v>
      </c>
      <c r="C124" s="2" t="s">
        <v>1207</v>
      </c>
      <c r="D124" s="44" t="s">
        <v>2133</v>
      </c>
      <c r="E124" s="46" t="s">
        <v>2134</v>
      </c>
      <c r="F124" s="47">
        <v>2500</v>
      </c>
      <c r="G124">
        <f t="shared" si="1"/>
        <v>1750</v>
      </c>
    </row>
    <row r="125" spans="1:7" ht="27">
      <c r="A125" s="44">
        <v>121</v>
      </c>
      <c r="B125" s="45" t="s">
        <v>85</v>
      </c>
      <c r="C125" s="2" t="s">
        <v>1209</v>
      </c>
      <c r="D125" s="44" t="s">
        <v>2133</v>
      </c>
      <c r="E125" s="46" t="s">
        <v>2134</v>
      </c>
      <c r="F125" s="47">
        <v>3000</v>
      </c>
      <c r="G125">
        <f t="shared" si="1"/>
        <v>2100</v>
      </c>
    </row>
    <row r="126" spans="1:7" ht="27">
      <c r="A126" s="44">
        <v>122</v>
      </c>
      <c r="B126" s="45" t="s">
        <v>86</v>
      </c>
      <c r="C126" s="2" t="s">
        <v>2239</v>
      </c>
      <c r="D126" s="44" t="s">
        <v>2133</v>
      </c>
      <c r="E126" s="46" t="s">
        <v>2134</v>
      </c>
      <c r="F126" s="47">
        <v>3000</v>
      </c>
      <c r="G126">
        <f t="shared" si="1"/>
        <v>2100</v>
      </c>
    </row>
    <row r="127" spans="1:7" ht="27">
      <c r="A127" s="44">
        <v>123</v>
      </c>
      <c r="B127" s="45" t="s">
        <v>87</v>
      </c>
      <c r="C127" s="2" t="s">
        <v>1212</v>
      </c>
      <c r="D127" s="44" t="s">
        <v>2133</v>
      </c>
      <c r="E127" s="46" t="s">
        <v>2134</v>
      </c>
      <c r="F127" s="47">
        <v>12000</v>
      </c>
      <c r="G127">
        <f t="shared" si="1"/>
        <v>8400</v>
      </c>
    </row>
    <row r="128" spans="1:7" ht="15">
      <c r="A128" s="44">
        <v>124</v>
      </c>
      <c r="B128" s="45" t="s">
        <v>88</v>
      </c>
      <c r="C128" s="2" t="s">
        <v>1213</v>
      </c>
      <c r="D128" s="44" t="s">
        <v>2133</v>
      </c>
      <c r="E128" s="46" t="s">
        <v>2134</v>
      </c>
      <c r="F128" s="47">
        <v>5000</v>
      </c>
      <c r="G128">
        <f t="shared" si="1"/>
        <v>3500</v>
      </c>
    </row>
    <row r="129" spans="1:7" ht="15">
      <c r="A129" s="44">
        <v>125</v>
      </c>
      <c r="B129" s="45" t="s">
        <v>89</v>
      </c>
      <c r="C129" s="2" t="s">
        <v>1214</v>
      </c>
      <c r="D129" s="44" t="s">
        <v>2133</v>
      </c>
      <c r="E129" s="46" t="s">
        <v>2134</v>
      </c>
      <c r="F129" s="47">
        <v>6500</v>
      </c>
      <c r="G129">
        <f t="shared" si="1"/>
        <v>4550</v>
      </c>
    </row>
    <row r="130" spans="1:7" ht="15">
      <c r="A130" s="44">
        <v>126</v>
      </c>
      <c r="B130" s="45" t="s">
        <v>2240</v>
      </c>
      <c r="C130" s="52" t="s">
        <v>2241</v>
      </c>
      <c r="D130" s="44" t="s">
        <v>2133</v>
      </c>
      <c r="E130" s="46" t="s">
        <v>2134</v>
      </c>
      <c r="F130" s="47">
        <v>1000</v>
      </c>
      <c r="G130">
        <f t="shared" si="1"/>
        <v>700</v>
      </c>
    </row>
    <row r="131" spans="1:7" ht="15">
      <c r="A131" s="44">
        <v>127</v>
      </c>
      <c r="B131" s="45" t="s">
        <v>2242</v>
      </c>
      <c r="C131" s="52" t="s">
        <v>2243</v>
      </c>
      <c r="D131" s="44" t="s">
        <v>2133</v>
      </c>
      <c r="E131" s="46" t="s">
        <v>2134</v>
      </c>
      <c r="F131" s="47">
        <v>8500</v>
      </c>
      <c r="G131">
        <f t="shared" ref="G131:G194" si="2">+F131*0.7</f>
        <v>5950</v>
      </c>
    </row>
    <row r="132" spans="1:7" ht="15">
      <c r="A132" s="44">
        <v>128</v>
      </c>
      <c r="B132" s="45" t="s">
        <v>90</v>
      </c>
      <c r="C132" s="2" t="s">
        <v>1215</v>
      </c>
      <c r="D132" s="44" t="s">
        <v>2133</v>
      </c>
      <c r="E132" s="46" t="s">
        <v>2134</v>
      </c>
      <c r="F132" s="47">
        <v>4000</v>
      </c>
      <c r="G132">
        <f t="shared" si="2"/>
        <v>2800</v>
      </c>
    </row>
    <row r="133" spans="1:7" ht="15">
      <c r="A133" s="44">
        <v>129</v>
      </c>
      <c r="B133" s="45" t="s">
        <v>91</v>
      </c>
      <c r="C133" s="2" t="s">
        <v>1216</v>
      </c>
      <c r="D133" s="44" t="s">
        <v>2133</v>
      </c>
      <c r="E133" s="46" t="s">
        <v>2134</v>
      </c>
      <c r="F133" s="47">
        <v>6500</v>
      </c>
      <c r="G133">
        <f t="shared" si="2"/>
        <v>4550</v>
      </c>
    </row>
    <row r="134" spans="1:7" ht="15">
      <c r="A134" s="44">
        <v>130</v>
      </c>
      <c r="B134" s="45" t="s">
        <v>92</v>
      </c>
      <c r="C134" s="2" t="s">
        <v>1217</v>
      </c>
      <c r="D134" s="44" t="s">
        <v>2133</v>
      </c>
      <c r="E134" s="46" t="s">
        <v>2134</v>
      </c>
      <c r="F134" s="47">
        <v>1500</v>
      </c>
      <c r="G134">
        <f t="shared" si="2"/>
        <v>1050</v>
      </c>
    </row>
    <row r="135" spans="1:7" ht="15">
      <c r="A135" s="44">
        <v>131</v>
      </c>
      <c r="B135" s="45" t="s">
        <v>93</v>
      </c>
      <c r="C135" s="2" t="s">
        <v>1218</v>
      </c>
      <c r="D135" s="44" t="s">
        <v>2133</v>
      </c>
      <c r="E135" s="46" t="s">
        <v>2134</v>
      </c>
      <c r="F135" s="47">
        <v>2500</v>
      </c>
      <c r="G135">
        <f t="shared" si="2"/>
        <v>1750</v>
      </c>
    </row>
    <row r="136" spans="1:7" ht="15">
      <c r="A136" s="44">
        <v>132</v>
      </c>
      <c r="B136" s="45" t="s">
        <v>94</v>
      </c>
      <c r="C136" s="2" t="s">
        <v>1219</v>
      </c>
      <c r="D136" s="44" t="s">
        <v>2133</v>
      </c>
      <c r="E136" s="46" t="s">
        <v>2134</v>
      </c>
      <c r="F136" s="47">
        <v>1500</v>
      </c>
      <c r="G136">
        <f t="shared" si="2"/>
        <v>1050</v>
      </c>
    </row>
    <row r="137" spans="1:7" ht="15">
      <c r="A137" s="44">
        <v>133</v>
      </c>
      <c r="B137" s="45" t="s">
        <v>95</v>
      </c>
      <c r="C137" s="2" t="s">
        <v>1220</v>
      </c>
      <c r="D137" s="44" t="s">
        <v>2133</v>
      </c>
      <c r="E137" s="46" t="s">
        <v>2134</v>
      </c>
      <c r="F137" s="47">
        <v>12000</v>
      </c>
      <c r="G137">
        <f t="shared" si="2"/>
        <v>8400</v>
      </c>
    </row>
    <row r="138" spans="1:7" ht="15">
      <c r="A138" s="44">
        <v>134</v>
      </c>
      <c r="B138" s="45" t="s">
        <v>96</v>
      </c>
      <c r="C138" s="2" t="s">
        <v>1221</v>
      </c>
      <c r="D138" s="44" t="s">
        <v>2133</v>
      </c>
      <c r="E138" s="46" t="s">
        <v>2134</v>
      </c>
      <c r="F138" s="47">
        <v>3500</v>
      </c>
      <c r="G138">
        <f t="shared" si="2"/>
        <v>2450</v>
      </c>
    </row>
    <row r="139" spans="1:7" ht="15">
      <c r="A139" s="44">
        <v>135</v>
      </c>
      <c r="B139" s="45" t="s">
        <v>97</v>
      </c>
      <c r="C139" s="2" t="s">
        <v>2244</v>
      </c>
      <c r="D139" s="44" t="s">
        <v>2133</v>
      </c>
      <c r="E139" s="46" t="s">
        <v>2134</v>
      </c>
      <c r="F139" s="47">
        <v>4000</v>
      </c>
      <c r="G139">
        <f t="shared" si="2"/>
        <v>2800</v>
      </c>
    </row>
    <row r="140" spans="1:7" ht="15">
      <c r="A140" s="44">
        <v>136</v>
      </c>
      <c r="B140" s="45" t="s">
        <v>2245</v>
      </c>
      <c r="C140" s="2" t="s">
        <v>2246</v>
      </c>
      <c r="D140" s="44" t="s">
        <v>2133</v>
      </c>
      <c r="E140" s="46" t="s">
        <v>2134</v>
      </c>
      <c r="F140" s="47">
        <v>4000</v>
      </c>
      <c r="G140">
        <f t="shared" si="2"/>
        <v>2800</v>
      </c>
    </row>
    <row r="141" spans="1:7" ht="15">
      <c r="A141" s="44">
        <v>137</v>
      </c>
      <c r="B141" s="45" t="s">
        <v>98</v>
      </c>
      <c r="C141" s="2" t="s">
        <v>1228</v>
      </c>
      <c r="D141" s="44" t="s">
        <v>2133</v>
      </c>
      <c r="E141" s="46" t="s">
        <v>2134</v>
      </c>
      <c r="F141" s="47">
        <v>1500</v>
      </c>
      <c r="G141">
        <f t="shared" si="2"/>
        <v>1050</v>
      </c>
    </row>
    <row r="142" spans="1:7" ht="15">
      <c r="A142" s="44">
        <v>138</v>
      </c>
      <c r="B142" s="45" t="s">
        <v>99</v>
      </c>
      <c r="C142" s="2" t="s">
        <v>1229</v>
      </c>
      <c r="D142" s="44" t="s">
        <v>2133</v>
      </c>
      <c r="E142" s="46" t="s">
        <v>2134</v>
      </c>
      <c r="F142" s="47">
        <v>2000</v>
      </c>
      <c r="G142">
        <f t="shared" si="2"/>
        <v>1400</v>
      </c>
    </row>
    <row r="143" spans="1:7" ht="15">
      <c r="A143" s="44">
        <v>139</v>
      </c>
      <c r="B143" s="45" t="s">
        <v>100</v>
      </c>
      <c r="C143" s="2" t="s">
        <v>1230</v>
      </c>
      <c r="D143" s="44" t="s">
        <v>2133</v>
      </c>
      <c r="E143" s="46" t="s">
        <v>2134</v>
      </c>
      <c r="F143" s="47">
        <v>1500</v>
      </c>
      <c r="G143">
        <f t="shared" si="2"/>
        <v>1050</v>
      </c>
    </row>
    <row r="144" spans="1:7" ht="15">
      <c r="A144" s="44">
        <v>140</v>
      </c>
      <c r="B144" s="45" t="s">
        <v>101</v>
      </c>
      <c r="C144" s="2" t="s">
        <v>2247</v>
      </c>
      <c r="D144" s="44" t="s">
        <v>2133</v>
      </c>
      <c r="E144" s="46" t="s">
        <v>2134</v>
      </c>
      <c r="F144" s="47">
        <v>3500</v>
      </c>
      <c r="G144">
        <f t="shared" si="2"/>
        <v>2450</v>
      </c>
    </row>
    <row r="145" spans="1:7" ht="15">
      <c r="A145" s="44">
        <v>141</v>
      </c>
      <c r="B145" s="45" t="s">
        <v>2248</v>
      </c>
      <c r="C145" s="52" t="s">
        <v>2249</v>
      </c>
      <c r="D145" s="44" t="s">
        <v>2133</v>
      </c>
      <c r="E145" s="46" t="s">
        <v>2134</v>
      </c>
      <c r="F145" s="47">
        <v>2500</v>
      </c>
      <c r="G145">
        <f t="shared" si="2"/>
        <v>1750</v>
      </c>
    </row>
    <row r="146" spans="1:7" ht="15">
      <c r="A146" s="48"/>
      <c r="B146" s="49" t="s">
        <v>2250</v>
      </c>
      <c r="C146" s="49" t="s">
        <v>2251</v>
      </c>
      <c r="D146" s="48"/>
      <c r="E146" s="48"/>
      <c r="F146" s="50"/>
      <c r="G146">
        <f t="shared" si="2"/>
        <v>0</v>
      </c>
    </row>
    <row r="147" spans="1:7" ht="27">
      <c r="A147" s="44">
        <v>142</v>
      </c>
      <c r="B147" s="45" t="s">
        <v>102</v>
      </c>
      <c r="C147" s="2" t="s">
        <v>2252</v>
      </c>
      <c r="D147" s="44" t="s">
        <v>2133</v>
      </c>
      <c r="E147" s="46" t="s">
        <v>2134</v>
      </c>
      <c r="F147" s="47">
        <v>3500</v>
      </c>
      <c r="G147">
        <f t="shared" si="2"/>
        <v>2450</v>
      </c>
    </row>
    <row r="148" spans="1:7" ht="15">
      <c r="A148" s="44">
        <v>143</v>
      </c>
      <c r="B148" s="45" t="s">
        <v>2253</v>
      </c>
      <c r="C148" s="2" t="s">
        <v>1278</v>
      </c>
      <c r="D148" s="44" t="s">
        <v>2133</v>
      </c>
      <c r="E148" s="46" t="s">
        <v>2134</v>
      </c>
      <c r="F148" s="47">
        <v>2000</v>
      </c>
      <c r="G148">
        <f t="shared" si="2"/>
        <v>1400</v>
      </c>
    </row>
    <row r="149" spans="1:7" ht="27">
      <c r="A149" s="44">
        <v>144</v>
      </c>
      <c r="B149" s="45" t="s">
        <v>103</v>
      </c>
      <c r="C149" s="2" t="s">
        <v>1236</v>
      </c>
      <c r="D149" s="44" t="s">
        <v>2133</v>
      </c>
      <c r="E149" s="46" t="s">
        <v>2134</v>
      </c>
      <c r="F149" s="47">
        <v>27000</v>
      </c>
      <c r="G149">
        <f t="shared" si="2"/>
        <v>18900</v>
      </c>
    </row>
    <row r="150" spans="1:7" ht="27">
      <c r="A150" s="44">
        <v>145</v>
      </c>
      <c r="B150" s="45" t="s">
        <v>104</v>
      </c>
      <c r="C150" s="2" t="s">
        <v>2254</v>
      </c>
      <c r="D150" s="44" t="s">
        <v>2133</v>
      </c>
      <c r="E150" s="46" t="s">
        <v>2134</v>
      </c>
      <c r="F150" s="47">
        <v>1500</v>
      </c>
      <c r="G150">
        <f t="shared" si="2"/>
        <v>1050</v>
      </c>
    </row>
    <row r="151" spans="1:7" ht="15">
      <c r="A151" s="44">
        <v>146</v>
      </c>
      <c r="B151" s="45" t="s">
        <v>2255</v>
      </c>
      <c r="C151" s="2" t="s">
        <v>2256</v>
      </c>
      <c r="D151" s="44" t="s">
        <v>2133</v>
      </c>
      <c r="E151" s="46" t="s">
        <v>2134</v>
      </c>
      <c r="F151" s="47">
        <v>1500</v>
      </c>
      <c r="G151">
        <f t="shared" si="2"/>
        <v>1050</v>
      </c>
    </row>
    <row r="152" spans="1:7" ht="27">
      <c r="A152" s="44">
        <v>147</v>
      </c>
      <c r="B152" s="45" t="s">
        <v>105</v>
      </c>
      <c r="C152" s="2" t="s">
        <v>2257</v>
      </c>
      <c r="D152" s="44" t="s">
        <v>2133</v>
      </c>
      <c r="E152" s="46" t="s">
        <v>2134</v>
      </c>
      <c r="F152" s="47">
        <v>1000</v>
      </c>
      <c r="G152">
        <f t="shared" si="2"/>
        <v>700</v>
      </c>
    </row>
    <row r="153" spans="1:7" ht="27">
      <c r="A153" s="44">
        <v>148</v>
      </c>
      <c r="B153" s="45" t="s">
        <v>106</v>
      </c>
      <c r="C153" s="2" t="s">
        <v>2258</v>
      </c>
      <c r="D153" s="44" t="s">
        <v>2133</v>
      </c>
      <c r="E153" s="46" t="s">
        <v>2134</v>
      </c>
      <c r="F153" s="47">
        <v>2500</v>
      </c>
      <c r="G153">
        <f t="shared" si="2"/>
        <v>1750</v>
      </c>
    </row>
    <row r="154" spans="1:7" ht="15">
      <c r="A154" s="44">
        <v>149</v>
      </c>
      <c r="B154" s="45" t="s">
        <v>107</v>
      </c>
      <c r="C154" s="2" t="s">
        <v>1240</v>
      </c>
      <c r="D154" s="44" t="s">
        <v>2133</v>
      </c>
      <c r="E154" s="46" t="s">
        <v>2134</v>
      </c>
      <c r="F154" s="47">
        <v>2500</v>
      </c>
      <c r="G154">
        <f t="shared" si="2"/>
        <v>1750</v>
      </c>
    </row>
    <row r="155" spans="1:7" ht="27">
      <c r="A155" s="44">
        <v>150</v>
      </c>
      <c r="B155" s="45" t="s">
        <v>108</v>
      </c>
      <c r="C155" s="2" t="s">
        <v>1241</v>
      </c>
      <c r="D155" s="44" t="s">
        <v>2133</v>
      </c>
      <c r="E155" s="46" t="s">
        <v>2134</v>
      </c>
      <c r="F155" s="47">
        <v>22000</v>
      </c>
      <c r="G155">
        <f t="shared" si="2"/>
        <v>15399.999999999998</v>
      </c>
    </row>
    <row r="156" spans="1:7" ht="15">
      <c r="A156" s="44">
        <v>151</v>
      </c>
      <c r="B156" s="45" t="s">
        <v>109</v>
      </c>
      <c r="C156" s="2" t="s">
        <v>1242</v>
      </c>
      <c r="D156" s="44" t="s">
        <v>2133</v>
      </c>
      <c r="E156" s="46" t="s">
        <v>2134</v>
      </c>
      <c r="F156" s="47">
        <v>6000</v>
      </c>
      <c r="G156">
        <f t="shared" si="2"/>
        <v>4200</v>
      </c>
    </row>
    <row r="157" spans="1:7" ht="15">
      <c r="A157" s="44">
        <v>152</v>
      </c>
      <c r="B157" s="45" t="s">
        <v>110</v>
      </c>
      <c r="C157" s="2" t="s">
        <v>1244</v>
      </c>
      <c r="D157" s="44" t="s">
        <v>2133</v>
      </c>
      <c r="E157" s="46" t="s">
        <v>2134</v>
      </c>
      <c r="F157" s="47">
        <v>3000</v>
      </c>
      <c r="G157">
        <f t="shared" si="2"/>
        <v>2100</v>
      </c>
    </row>
    <row r="158" spans="1:7" ht="15">
      <c r="A158" s="44">
        <v>153</v>
      </c>
      <c r="B158" s="45" t="s">
        <v>111</v>
      </c>
      <c r="C158" s="2" t="s">
        <v>1245</v>
      </c>
      <c r="D158" s="44" t="s">
        <v>2133</v>
      </c>
      <c r="E158" s="46" t="s">
        <v>2134</v>
      </c>
      <c r="F158" s="47">
        <v>6000</v>
      </c>
      <c r="G158">
        <f t="shared" si="2"/>
        <v>4200</v>
      </c>
    </row>
    <row r="159" spans="1:7" ht="15">
      <c r="A159" s="44">
        <v>154</v>
      </c>
      <c r="B159" s="45" t="s">
        <v>2259</v>
      </c>
      <c r="C159" s="2" t="s">
        <v>2260</v>
      </c>
      <c r="D159" s="44" t="s">
        <v>2133</v>
      </c>
      <c r="E159" s="46" t="s">
        <v>2134</v>
      </c>
      <c r="F159" s="47">
        <v>13500</v>
      </c>
      <c r="G159">
        <f t="shared" si="2"/>
        <v>9450</v>
      </c>
    </row>
    <row r="160" spans="1:7" ht="15">
      <c r="A160" s="44">
        <v>155</v>
      </c>
      <c r="B160" s="45" t="s">
        <v>2261</v>
      </c>
      <c r="C160" s="2" t="s">
        <v>2262</v>
      </c>
      <c r="D160" s="44" t="s">
        <v>2133</v>
      </c>
      <c r="E160" s="46" t="s">
        <v>2134</v>
      </c>
      <c r="F160" s="47">
        <v>13500</v>
      </c>
      <c r="G160">
        <f t="shared" si="2"/>
        <v>9450</v>
      </c>
    </row>
    <row r="161" spans="1:7" ht="15">
      <c r="A161" s="44">
        <v>156</v>
      </c>
      <c r="B161" s="45" t="s">
        <v>2263</v>
      </c>
      <c r="C161" s="2" t="s">
        <v>2264</v>
      </c>
      <c r="D161" s="44" t="s">
        <v>2133</v>
      </c>
      <c r="E161" s="46" t="s">
        <v>2134</v>
      </c>
      <c r="F161" s="47">
        <v>6000</v>
      </c>
      <c r="G161">
        <f t="shared" si="2"/>
        <v>4200</v>
      </c>
    </row>
    <row r="162" spans="1:7" ht="15">
      <c r="A162" s="44">
        <v>157</v>
      </c>
      <c r="B162" s="45" t="s">
        <v>112</v>
      </c>
      <c r="C162" s="2" t="s">
        <v>2265</v>
      </c>
      <c r="D162" s="44" t="s">
        <v>2133</v>
      </c>
      <c r="E162" s="46" t="s">
        <v>2134</v>
      </c>
      <c r="F162" s="47">
        <v>4000</v>
      </c>
      <c r="G162">
        <f t="shared" si="2"/>
        <v>2800</v>
      </c>
    </row>
    <row r="163" spans="1:7" ht="15">
      <c r="A163" s="44">
        <v>158</v>
      </c>
      <c r="B163" s="45" t="s">
        <v>113</v>
      </c>
      <c r="C163" s="2" t="s">
        <v>1251</v>
      </c>
      <c r="D163" s="44" t="s">
        <v>2133</v>
      </c>
      <c r="E163" s="46" t="s">
        <v>2134</v>
      </c>
      <c r="F163" s="47">
        <v>6000</v>
      </c>
      <c r="G163">
        <f t="shared" si="2"/>
        <v>4200</v>
      </c>
    </row>
    <row r="164" spans="1:7" ht="15">
      <c r="A164" s="44">
        <v>159</v>
      </c>
      <c r="B164" s="45" t="s">
        <v>114</v>
      </c>
      <c r="C164" s="2" t="s">
        <v>1252</v>
      </c>
      <c r="D164" s="44" t="s">
        <v>2133</v>
      </c>
      <c r="E164" s="46" t="s">
        <v>2134</v>
      </c>
      <c r="F164" s="47">
        <v>4000</v>
      </c>
      <c r="G164">
        <f t="shared" si="2"/>
        <v>2800</v>
      </c>
    </row>
    <row r="165" spans="1:7" ht="15">
      <c r="A165" s="44">
        <v>160</v>
      </c>
      <c r="B165" s="45" t="s">
        <v>115</v>
      </c>
      <c r="C165" s="2" t="s">
        <v>2266</v>
      </c>
      <c r="D165" s="44" t="s">
        <v>2133</v>
      </c>
      <c r="E165" s="46" t="s">
        <v>2134</v>
      </c>
      <c r="F165" s="47">
        <v>6500</v>
      </c>
      <c r="G165">
        <f t="shared" si="2"/>
        <v>4550</v>
      </c>
    </row>
    <row r="166" spans="1:7" ht="15">
      <c r="A166" s="44">
        <v>161</v>
      </c>
      <c r="B166" s="45" t="s">
        <v>2267</v>
      </c>
      <c r="C166" s="2" t="s">
        <v>2268</v>
      </c>
      <c r="D166" s="44" t="s">
        <v>2133</v>
      </c>
      <c r="E166" s="46" t="s">
        <v>2134</v>
      </c>
      <c r="F166" s="47">
        <v>6500</v>
      </c>
      <c r="G166">
        <f t="shared" si="2"/>
        <v>4550</v>
      </c>
    </row>
    <row r="167" spans="1:7" ht="15">
      <c r="A167" s="44">
        <v>162</v>
      </c>
      <c r="B167" s="45" t="s">
        <v>116</v>
      </c>
      <c r="C167" s="2" t="s">
        <v>1254</v>
      </c>
      <c r="D167" s="44" t="s">
        <v>2133</v>
      </c>
      <c r="E167" s="46" t="s">
        <v>2134</v>
      </c>
      <c r="F167" s="47">
        <v>6500</v>
      </c>
      <c r="G167">
        <f t="shared" si="2"/>
        <v>4550</v>
      </c>
    </row>
    <row r="168" spans="1:7" ht="15">
      <c r="A168" s="44">
        <v>163</v>
      </c>
      <c r="B168" s="45" t="s">
        <v>117</v>
      </c>
      <c r="C168" s="2" t="s">
        <v>1255</v>
      </c>
      <c r="D168" s="44" t="s">
        <v>2133</v>
      </c>
      <c r="E168" s="46" t="s">
        <v>2134</v>
      </c>
      <c r="F168" s="47">
        <v>4500</v>
      </c>
      <c r="G168">
        <f t="shared" si="2"/>
        <v>3150</v>
      </c>
    </row>
    <row r="169" spans="1:7" ht="15">
      <c r="A169" s="44">
        <v>164</v>
      </c>
      <c r="B169" s="45" t="s">
        <v>118</v>
      </c>
      <c r="C169" s="2" t="s">
        <v>1257</v>
      </c>
      <c r="D169" s="44" t="s">
        <v>2133</v>
      </c>
      <c r="E169" s="46" t="s">
        <v>2134</v>
      </c>
      <c r="F169" s="47">
        <v>4000</v>
      </c>
      <c r="G169">
        <f t="shared" si="2"/>
        <v>2800</v>
      </c>
    </row>
    <row r="170" spans="1:7" ht="15">
      <c r="A170" s="44">
        <v>165</v>
      </c>
      <c r="B170" s="45" t="s">
        <v>119</v>
      </c>
      <c r="C170" s="2" t="s">
        <v>1258</v>
      </c>
      <c r="D170" s="44" t="s">
        <v>2133</v>
      </c>
      <c r="E170" s="46" t="s">
        <v>2134</v>
      </c>
      <c r="F170" s="47">
        <v>3000</v>
      </c>
      <c r="G170">
        <f t="shared" si="2"/>
        <v>2100</v>
      </c>
    </row>
    <row r="171" spans="1:7" ht="15">
      <c r="A171" s="44">
        <v>166</v>
      </c>
      <c r="B171" s="45" t="s">
        <v>120</v>
      </c>
      <c r="C171" s="2" t="s">
        <v>1259</v>
      </c>
      <c r="D171" s="44" t="s">
        <v>2133</v>
      </c>
      <c r="E171" s="46" t="s">
        <v>2134</v>
      </c>
      <c r="F171" s="47">
        <v>2000</v>
      </c>
      <c r="G171">
        <f t="shared" si="2"/>
        <v>1400</v>
      </c>
    </row>
    <row r="172" spans="1:7" ht="15">
      <c r="A172" s="44">
        <v>167</v>
      </c>
      <c r="B172" s="45" t="s">
        <v>121</v>
      </c>
      <c r="C172" s="2" t="s">
        <v>2269</v>
      </c>
      <c r="D172" s="44" t="s">
        <v>2133</v>
      </c>
      <c r="E172" s="46" t="s">
        <v>2134</v>
      </c>
      <c r="F172" s="47">
        <v>3000</v>
      </c>
      <c r="G172">
        <f t="shared" si="2"/>
        <v>2100</v>
      </c>
    </row>
    <row r="173" spans="1:7" ht="15">
      <c r="A173" s="44">
        <v>168</v>
      </c>
      <c r="B173" s="45" t="s">
        <v>2270</v>
      </c>
      <c r="C173" s="52" t="s">
        <v>2271</v>
      </c>
      <c r="D173" s="44" t="s">
        <v>2133</v>
      </c>
      <c r="E173" s="46" t="s">
        <v>2134</v>
      </c>
      <c r="F173" s="47">
        <v>1500</v>
      </c>
      <c r="G173">
        <f t="shared" si="2"/>
        <v>1050</v>
      </c>
    </row>
    <row r="174" spans="1:7" ht="15">
      <c r="A174" s="44">
        <v>169</v>
      </c>
      <c r="B174" s="45" t="s">
        <v>2272</v>
      </c>
      <c r="C174" s="52" t="s">
        <v>2273</v>
      </c>
      <c r="D174" s="44" t="s">
        <v>2133</v>
      </c>
      <c r="E174" s="46" t="s">
        <v>2134</v>
      </c>
      <c r="F174" s="47">
        <v>2500</v>
      </c>
      <c r="G174">
        <f t="shared" si="2"/>
        <v>1750</v>
      </c>
    </row>
    <row r="175" spans="1:7" ht="15">
      <c r="A175" s="44">
        <v>170</v>
      </c>
      <c r="B175" s="45" t="s">
        <v>2274</v>
      </c>
      <c r="C175" s="52" t="s">
        <v>2275</v>
      </c>
      <c r="D175" s="44" t="s">
        <v>2133</v>
      </c>
      <c r="E175" s="46" t="s">
        <v>2134</v>
      </c>
      <c r="F175" s="47">
        <v>2000</v>
      </c>
      <c r="G175">
        <f t="shared" si="2"/>
        <v>1400</v>
      </c>
    </row>
    <row r="176" spans="1:7" ht="27">
      <c r="A176" s="44">
        <v>171</v>
      </c>
      <c r="B176" s="45" t="s">
        <v>2276</v>
      </c>
      <c r="C176" s="52" t="s">
        <v>2277</v>
      </c>
      <c r="D176" s="44" t="s">
        <v>2133</v>
      </c>
      <c r="E176" s="46" t="s">
        <v>2134</v>
      </c>
      <c r="F176" s="47">
        <v>1000</v>
      </c>
      <c r="G176">
        <f t="shared" si="2"/>
        <v>700</v>
      </c>
    </row>
    <row r="177" spans="1:7" ht="27">
      <c r="A177" s="44">
        <v>172</v>
      </c>
      <c r="B177" s="45" t="s">
        <v>2278</v>
      </c>
      <c r="C177" s="52" t="s">
        <v>2279</v>
      </c>
      <c r="D177" s="44" t="s">
        <v>2133</v>
      </c>
      <c r="E177" s="46" t="s">
        <v>2134</v>
      </c>
      <c r="F177" s="47">
        <v>1500</v>
      </c>
      <c r="G177">
        <f t="shared" si="2"/>
        <v>1050</v>
      </c>
    </row>
    <row r="178" spans="1:7" ht="15">
      <c r="A178" s="44">
        <v>173</v>
      </c>
      <c r="B178" s="45" t="s">
        <v>2280</v>
      </c>
      <c r="C178" s="52" t="s">
        <v>2281</v>
      </c>
      <c r="D178" s="44" t="s">
        <v>2133</v>
      </c>
      <c r="E178" s="46" t="s">
        <v>2134</v>
      </c>
      <c r="F178" s="47">
        <v>3500</v>
      </c>
      <c r="G178">
        <f t="shared" si="2"/>
        <v>2450</v>
      </c>
    </row>
    <row r="179" spans="1:7" ht="15">
      <c r="A179" s="48"/>
      <c r="B179" s="49" t="s">
        <v>122</v>
      </c>
      <c r="C179" s="49" t="s">
        <v>2282</v>
      </c>
      <c r="D179" s="48"/>
      <c r="E179" s="48"/>
      <c r="F179" s="50"/>
      <c r="G179">
        <f t="shared" si="2"/>
        <v>0</v>
      </c>
    </row>
    <row r="180" spans="1:7" ht="15">
      <c r="A180" s="44">
        <v>174</v>
      </c>
      <c r="B180" s="45" t="s">
        <v>2283</v>
      </c>
      <c r="C180" s="2" t="s">
        <v>2284</v>
      </c>
      <c r="D180" s="44" t="s">
        <v>2133</v>
      </c>
      <c r="E180" s="46" t="s">
        <v>2134</v>
      </c>
      <c r="F180" s="51"/>
      <c r="G180">
        <f t="shared" si="2"/>
        <v>0</v>
      </c>
    </row>
    <row r="181" spans="1:7" ht="27">
      <c r="A181" s="44">
        <v>175</v>
      </c>
      <c r="B181" s="45" t="s">
        <v>123</v>
      </c>
      <c r="C181" s="2" t="s">
        <v>2285</v>
      </c>
      <c r="D181" s="44" t="s">
        <v>2133</v>
      </c>
      <c r="E181" s="46" t="s">
        <v>2134</v>
      </c>
      <c r="F181" s="51"/>
      <c r="G181">
        <f t="shared" si="2"/>
        <v>0</v>
      </c>
    </row>
    <row r="182" spans="1:7" ht="15">
      <c r="A182" s="44">
        <v>176</v>
      </c>
      <c r="B182" s="45" t="s">
        <v>124</v>
      </c>
      <c r="C182" s="2" t="s">
        <v>2286</v>
      </c>
      <c r="D182" s="44" t="s">
        <v>2133</v>
      </c>
      <c r="E182" s="46" t="s">
        <v>2134</v>
      </c>
      <c r="F182" s="51"/>
      <c r="G182">
        <f t="shared" si="2"/>
        <v>0</v>
      </c>
    </row>
    <row r="183" spans="1:7" ht="27">
      <c r="A183" s="44">
        <v>177</v>
      </c>
      <c r="B183" s="45" t="s">
        <v>125</v>
      </c>
      <c r="C183" s="2" t="s">
        <v>2287</v>
      </c>
      <c r="D183" s="44" t="s">
        <v>2133</v>
      </c>
      <c r="E183" s="46" t="s">
        <v>2134</v>
      </c>
      <c r="F183" s="51"/>
      <c r="G183">
        <f t="shared" si="2"/>
        <v>0</v>
      </c>
    </row>
    <row r="184" spans="1:7" ht="27">
      <c r="A184" s="44">
        <v>178</v>
      </c>
      <c r="B184" s="45" t="s">
        <v>126</v>
      </c>
      <c r="C184" s="2" t="s">
        <v>2288</v>
      </c>
      <c r="D184" s="44" t="s">
        <v>2133</v>
      </c>
      <c r="E184" s="46" t="s">
        <v>2134</v>
      </c>
      <c r="F184" s="51"/>
      <c r="G184">
        <f t="shared" si="2"/>
        <v>0</v>
      </c>
    </row>
    <row r="185" spans="1:7" ht="15">
      <c r="A185" s="44">
        <v>179</v>
      </c>
      <c r="B185" s="45" t="s">
        <v>127</v>
      </c>
      <c r="C185" s="2" t="s">
        <v>2289</v>
      </c>
      <c r="D185" s="44" t="s">
        <v>2133</v>
      </c>
      <c r="E185" s="46" t="s">
        <v>2134</v>
      </c>
      <c r="F185" s="51"/>
      <c r="G185">
        <f t="shared" si="2"/>
        <v>0</v>
      </c>
    </row>
    <row r="186" spans="1:7" ht="15">
      <c r="A186" s="44">
        <v>180</v>
      </c>
      <c r="B186" s="45" t="s">
        <v>128</v>
      </c>
      <c r="C186" s="2" t="s">
        <v>2290</v>
      </c>
      <c r="D186" s="44" t="s">
        <v>2133</v>
      </c>
      <c r="E186" s="46" t="s">
        <v>2134</v>
      </c>
      <c r="F186" s="51"/>
      <c r="G186">
        <f t="shared" si="2"/>
        <v>0</v>
      </c>
    </row>
    <row r="187" spans="1:7" ht="15">
      <c r="A187" s="44">
        <v>181</v>
      </c>
      <c r="B187" s="45" t="s">
        <v>129</v>
      </c>
      <c r="C187" s="2" t="s">
        <v>2291</v>
      </c>
      <c r="D187" s="44" t="s">
        <v>2133</v>
      </c>
      <c r="E187" s="46" t="s">
        <v>2134</v>
      </c>
      <c r="F187" s="51"/>
      <c r="G187">
        <f t="shared" si="2"/>
        <v>0</v>
      </c>
    </row>
    <row r="188" spans="1:7" ht="15">
      <c r="A188" s="44">
        <v>182</v>
      </c>
      <c r="B188" s="45" t="s">
        <v>130</v>
      </c>
      <c r="C188" s="2" t="s">
        <v>2292</v>
      </c>
      <c r="D188" s="44" t="s">
        <v>2133</v>
      </c>
      <c r="E188" s="46" t="s">
        <v>2134</v>
      </c>
      <c r="F188" s="51"/>
      <c r="G188">
        <f t="shared" si="2"/>
        <v>0</v>
      </c>
    </row>
    <row r="189" spans="1:7" ht="15">
      <c r="A189" s="44">
        <v>183</v>
      </c>
      <c r="B189" s="45" t="s">
        <v>131</v>
      </c>
      <c r="C189" s="2" t="s">
        <v>2293</v>
      </c>
      <c r="D189" s="44" t="s">
        <v>2133</v>
      </c>
      <c r="E189" s="46" t="s">
        <v>2134</v>
      </c>
      <c r="F189" s="51"/>
      <c r="G189">
        <f t="shared" si="2"/>
        <v>0</v>
      </c>
    </row>
    <row r="190" spans="1:7" ht="15">
      <c r="A190" s="44">
        <v>184</v>
      </c>
      <c r="B190" s="45" t="s">
        <v>132</v>
      </c>
      <c r="C190" s="2" t="s">
        <v>2294</v>
      </c>
      <c r="D190" s="44" t="s">
        <v>2133</v>
      </c>
      <c r="E190" s="46" t="s">
        <v>2134</v>
      </c>
      <c r="F190" s="51"/>
      <c r="G190">
        <f t="shared" si="2"/>
        <v>0</v>
      </c>
    </row>
    <row r="191" spans="1:7" ht="15">
      <c r="A191" s="44">
        <v>185</v>
      </c>
      <c r="B191" s="45" t="s">
        <v>133</v>
      </c>
      <c r="C191" s="2" t="s">
        <v>2295</v>
      </c>
      <c r="D191" s="44" t="s">
        <v>2133</v>
      </c>
      <c r="E191" s="46" t="s">
        <v>2134</v>
      </c>
      <c r="F191" s="51"/>
      <c r="G191">
        <f t="shared" si="2"/>
        <v>0</v>
      </c>
    </row>
    <row r="192" spans="1:7" ht="27">
      <c r="A192" s="44">
        <v>186</v>
      </c>
      <c r="B192" s="45" t="s">
        <v>134</v>
      </c>
      <c r="C192" s="2" t="s">
        <v>2296</v>
      </c>
      <c r="D192" s="44" t="s">
        <v>2133</v>
      </c>
      <c r="E192" s="46" t="s">
        <v>2134</v>
      </c>
      <c r="F192" s="51"/>
      <c r="G192">
        <f t="shared" si="2"/>
        <v>0</v>
      </c>
    </row>
    <row r="193" spans="1:7" ht="15">
      <c r="A193" s="44">
        <v>187</v>
      </c>
      <c r="B193" s="45" t="s">
        <v>135</v>
      </c>
      <c r="C193" s="2" t="s">
        <v>1292</v>
      </c>
      <c r="D193" s="44" t="s">
        <v>2133</v>
      </c>
      <c r="E193" s="46" t="s">
        <v>2134</v>
      </c>
      <c r="F193" s="51"/>
      <c r="G193">
        <f t="shared" si="2"/>
        <v>0</v>
      </c>
    </row>
    <row r="194" spans="1:7" ht="15">
      <c r="A194" s="44">
        <v>188</v>
      </c>
      <c r="B194" s="45" t="s">
        <v>136</v>
      </c>
      <c r="C194" s="2" t="s">
        <v>2297</v>
      </c>
      <c r="D194" s="44" t="s">
        <v>2133</v>
      </c>
      <c r="E194" s="46" t="s">
        <v>2134</v>
      </c>
      <c r="F194" s="51"/>
      <c r="G194">
        <f t="shared" si="2"/>
        <v>0</v>
      </c>
    </row>
    <row r="195" spans="1:7" ht="27">
      <c r="A195" s="44">
        <v>189</v>
      </c>
      <c r="B195" s="45" t="s">
        <v>137</v>
      </c>
      <c r="C195" s="2" t="s">
        <v>2298</v>
      </c>
      <c r="D195" s="44" t="s">
        <v>2133</v>
      </c>
      <c r="E195" s="46" t="s">
        <v>2134</v>
      </c>
      <c r="F195" s="51"/>
      <c r="G195">
        <f t="shared" ref="G195:G258" si="3">+F195*0.7</f>
        <v>0</v>
      </c>
    </row>
    <row r="196" spans="1:7" ht="27">
      <c r="A196" s="44">
        <v>190</v>
      </c>
      <c r="B196" s="45" t="s">
        <v>138</v>
      </c>
      <c r="C196" s="2" t="s">
        <v>2299</v>
      </c>
      <c r="D196" s="44" t="s">
        <v>2133</v>
      </c>
      <c r="E196" s="46" t="s">
        <v>2134</v>
      </c>
      <c r="F196" s="51"/>
      <c r="G196">
        <f t="shared" si="3"/>
        <v>0</v>
      </c>
    </row>
    <row r="197" spans="1:7" ht="15">
      <c r="A197" s="44">
        <v>191</v>
      </c>
      <c r="B197" s="45" t="s">
        <v>2300</v>
      </c>
      <c r="C197" s="52" t="s">
        <v>2301</v>
      </c>
      <c r="D197" s="44" t="s">
        <v>2133</v>
      </c>
      <c r="E197" s="46" t="s">
        <v>2134</v>
      </c>
      <c r="F197" s="47">
        <v>1000</v>
      </c>
      <c r="G197">
        <f t="shared" si="3"/>
        <v>700</v>
      </c>
    </row>
    <row r="198" spans="1:7" ht="15">
      <c r="A198" s="44">
        <v>192</v>
      </c>
      <c r="B198" s="45" t="s">
        <v>2302</v>
      </c>
      <c r="C198" s="52" t="s">
        <v>2303</v>
      </c>
      <c r="D198" s="44" t="s">
        <v>2133</v>
      </c>
      <c r="E198" s="46" t="s">
        <v>2134</v>
      </c>
      <c r="F198" s="51"/>
      <c r="G198">
        <f t="shared" si="3"/>
        <v>0</v>
      </c>
    </row>
    <row r="199" spans="1:7" ht="15">
      <c r="A199" s="44">
        <v>193</v>
      </c>
      <c r="B199" s="45" t="s">
        <v>2304</v>
      </c>
      <c r="C199" s="52" t="s">
        <v>2305</v>
      </c>
      <c r="D199" s="44" t="s">
        <v>2133</v>
      </c>
      <c r="E199" s="46" t="s">
        <v>2134</v>
      </c>
      <c r="F199" s="51"/>
      <c r="G199">
        <f t="shared" si="3"/>
        <v>0</v>
      </c>
    </row>
    <row r="200" spans="1:7" ht="27">
      <c r="A200" s="44">
        <v>194</v>
      </c>
      <c r="B200" s="45" t="s">
        <v>2306</v>
      </c>
      <c r="C200" s="52" t="s">
        <v>2307</v>
      </c>
      <c r="D200" s="44" t="s">
        <v>2146</v>
      </c>
      <c r="E200" s="46" t="s">
        <v>2206</v>
      </c>
      <c r="F200" s="51"/>
      <c r="G200">
        <f t="shared" si="3"/>
        <v>0</v>
      </c>
    </row>
    <row r="201" spans="1:7" ht="27">
      <c r="A201" s="44">
        <v>195</v>
      </c>
      <c r="B201" s="45" t="s">
        <v>2308</v>
      </c>
      <c r="C201" s="52" t="s">
        <v>2309</v>
      </c>
      <c r="D201" s="44" t="s">
        <v>2146</v>
      </c>
      <c r="E201" s="46" t="s">
        <v>2206</v>
      </c>
      <c r="F201" s="51"/>
      <c r="G201">
        <f t="shared" si="3"/>
        <v>0</v>
      </c>
    </row>
    <row r="202" spans="1:7" ht="27">
      <c r="A202" s="44">
        <v>196</v>
      </c>
      <c r="B202" s="45" t="s">
        <v>2310</v>
      </c>
      <c r="C202" s="52" t="s">
        <v>2311</v>
      </c>
      <c r="D202" s="44" t="s">
        <v>2133</v>
      </c>
      <c r="E202" s="46" t="s">
        <v>2134</v>
      </c>
      <c r="F202" s="51"/>
      <c r="G202">
        <f t="shared" si="3"/>
        <v>0</v>
      </c>
    </row>
    <row r="203" spans="1:7" ht="15">
      <c r="A203" s="48"/>
      <c r="B203" s="49" t="s">
        <v>139</v>
      </c>
      <c r="C203" s="49" t="s">
        <v>2122</v>
      </c>
      <c r="D203" s="48"/>
      <c r="E203" s="48"/>
      <c r="F203" s="50"/>
      <c r="G203">
        <f t="shared" si="3"/>
        <v>0</v>
      </c>
    </row>
    <row r="204" spans="1:7" ht="27">
      <c r="A204" s="44">
        <v>197</v>
      </c>
      <c r="B204" s="45" t="s">
        <v>140</v>
      </c>
      <c r="C204" s="2" t="s">
        <v>2312</v>
      </c>
      <c r="D204" s="44" t="s">
        <v>2133</v>
      </c>
      <c r="E204" s="46" t="s">
        <v>2134</v>
      </c>
      <c r="F204" s="47">
        <v>13500</v>
      </c>
      <c r="G204">
        <f t="shared" si="3"/>
        <v>9450</v>
      </c>
    </row>
    <row r="205" spans="1:7" ht="27">
      <c r="A205" s="44">
        <v>198</v>
      </c>
      <c r="B205" s="45" t="s">
        <v>2313</v>
      </c>
      <c r="C205" s="2" t="s">
        <v>1299</v>
      </c>
      <c r="D205" s="44" t="s">
        <v>2133</v>
      </c>
      <c r="E205" s="46" t="s">
        <v>2134</v>
      </c>
      <c r="F205" s="47">
        <v>13500</v>
      </c>
      <c r="G205">
        <f t="shared" si="3"/>
        <v>9450</v>
      </c>
    </row>
    <row r="206" spans="1:7" ht="27">
      <c r="A206" s="44">
        <v>199</v>
      </c>
      <c r="B206" s="45" t="s">
        <v>141</v>
      </c>
      <c r="C206" s="2" t="s">
        <v>2314</v>
      </c>
      <c r="D206" s="44" t="s">
        <v>2133</v>
      </c>
      <c r="E206" s="46" t="s">
        <v>2134</v>
      </c>
      <c r="F206" s="1">
        <v>6500</v>
      </c>
      <c r="G206">
        <f t="shared" si="3"/>
        <v>4550</v>
      </c>
    </row>
    <row r="207" spans="1:7" ht="27">
      <c r="A207" s="44">
        <v>200</v>
      </c>
      <c r="B207" s="45" t="s">
        <v>142</v>
      </c>
      <c r="C207" s="2" t="s">
        <v>1302</v>
      </c>
      <c r="D207" s="44" t="s">
        <v>2146</v>
      </c>
      <c r="E207" s="46" t="s">
        <v>2206</v>
      </c>
      <c r="F207" s="1">
        <v>3000</v>
      </c>
      <c r="G207">
        <f t="shared" si="3"/>
        <v>2100</v>
      </c>
    </row>
    <row r="208" spans="1:7" ht="15">
      <c r="A208" s="44">
        <v>201</v>
      </c>
      <c r="B208" s="45" t="s">
        <v>143</v>
      </c>
      <c r="C208" s="2" t="s">
        <v>1303</v>
      </c>
      <c r="D208" s="44" t="s">
        <v>2133</v>
      </c>
      <c r="E208" s="46" t="s">
        <v>2134</v>
      </c>
      <c r="F208" s="47">
        <v>1500</v>
      </c>
      <c r="G208">
        <f t="shared" si="3"/>
        <v>1050</v>
      </c>
    </row>
    <row r="209" spans="1:7" ht="27">
      <c r="A209" s="44">
        <v>202</v>
      </c>
      <c r="B209" s="45" t="s">
        <v>144</v>
      </c>
      <c r="C209" s="2" t="s">
        <v>2315</v>
      </c>
      <c r="D209" s="44" t="s">
        <v>2133</v>
      </c>
      <c r="E209" s="46" t="s">
        <v>2134</v>
      </c>
      <c r="F209" s="47">
        <v>8800</v>
      </c>
      <c r="G209">
        <f t="shared" si="3"/>
        <v>6160</v>
      </c>
    </row>
    <row r="210" spans="1:7" ht="15">
      <c r="A210" s="44">
        <v>203</v>
      </c>
      <c r="B210" s="45" t="s">
        <v>145</v>
      </c>
      <c r="C210" s="2" t="s">
        <v>1307</v>
      </c>
      <c r="D210" s="44" t="s">
        <v>2133</v>
      </c>
      <c r="E210" s="46" t="s">
        <v>2134</v>
      </c>
      <c r="F210" s="47">
        <v>3300</v>
      </c>
      <c r="G210">
        <f t="shared" si="3"/>
        <v>2310</v>
      </c>
    </row>
    <row r="211" spans="1:7" ht="27">
      <c r="A211" s="44">
        <v>204</v>
      </c>
      <c r="B211" s="45" t="s">
        <v>146</v>
      </c>
      <c r="C211" s="2" t="s">
        <v>2316</v>
      </c>
      <c r="D211" s="44" t="s">
        <v>2133</v>
      </c>
      <c r="E211" s="46" t="s">
        <v>2134</v>
      </c>
      <c r="F211" s="51"/>
      <c r="G211">
        <f t="shared" si="3"/>
        <v>0</v>
      </c>
    </row>
    <row r="212" spans="1:7" ht="27">
      <c r="A212" s="44">
        <v>205</v>
      </c>
      <c r="B212" s="45" t="s">
        <v>147</v>
      </c>
      <c r="C212" s="2" t="s">
        <v>1309</v>
      </c>
      <c r="D212" s="44" t="s">
        <v>2133</v>
      </c>
      <c r="E212" s="46" t="s">
        <v>2134</v>
      </c>
      <c r="F212" s="51"/>
      <c r="G212">
        <f t="shared" si="3"/>
        <v>0</v>
      </c>
    </row>
    <row r="213" spans="1:7" ht="27">
      <c r="A213" s="44">
        <v>206</v>
      </c>
      <c r="B213" s="45" t="s">
        <v>148</v>
      </c>
      <c r="C213" s="2" t="s">
        <v>2317</v>
      </c>
      <c r="D213" s="44" t="s">
        <v>2133</v>
      </c>
      <c r="E213" s="46" t="s">
        <v>2134</v>
      </c>
      <c r="F213" s="51"/>
      <c r="G213">
        <f t="shared" si="3"/>
        <v>0</v>
      </c>
    </row>
    <row r="214" spans="1:7" ht="27">
      <c r="A214" s="44">
        <v>207</v>
      </c>
      <c r="B214" s="45" t="s">
        <v>149</v>
      </c>
      <c r="C214" s="2" t="s">
        <v>1313</v>
      </c>
      <c r="D214" s="44" t="s">
        <v>2133</v>
      </c>
      <c r="E214" s="46" t="s">
        <v>2134</v>
      </c>
      <c r="F214" s="51"/>
      <c r="G214">
        <f t="shared" si="3"/>
        <v>0</v>
      </c>
    </row>
    <row r="215" spans="1:7" ht="27">
      <c r="A215" s="44">
        <v>208</v>
      </c>
      <c r="B215" s="45" t="s">
        <v>150</v>
      </c>
      <c r="C215" s="2" t="s">
        <v>1313</v>
      </c>
      <c r="D215" s="44" t="s">
        <v>2146</v>
      </c>
      <c r="E215" s="46" t="s">
        <v>2206</v>
      </c>
      <c r="F215" s="51"/>
      <c r="G215">
        <f t="shared" si="3"/>
        <v>0</v>
      </c>
    </row>
    <row r="216" spans="1:7" ht="15">
      <c r="A216" s="44">
        <v>209</v>
      </c>
      <c r="B216" s="45" t="s">
        <v>151</v>
      </c>
      <c r="C216" s="2" t="s">
        <v>1315</v>
      </c>
      <c r="D216" s="44" t="s">
        <v>2133</v>
      </c>
      <c r="E216" s="46" t="s">
        <v>2134</v>
      </c>
      <c r="F216" s="51"/>
      <c r="G216">
        <f t="shared" si="3"/>
        <v>0</v>
      </c>
    </row>
    <row r="217" spans="1:7" ht="27">
      <c r="A217" s="44">
        <v>210</v>
      </c>
      <c r="B217" s="45" t="s">
        <v>2318</v>
      </c>
      <c r="C217" s="2" t="s">
        <v>2319</v>
      </c>
      <c r="D217" s="44" t="s">
        <v>2133</v>
      </c>
      <c r="E217" s="46" t="s">
        <v>2134</v>
      </c>
      <c r="F217" s="47">
        <v>5500</v>
      </c>
      <c r="G217">
        <f t="shared" si="3"/>
        <v>3849.9999999999995</v>
      </c>
    </row>
    <row r="218" spans="1:7" ht="15">
      <c r="A218" s="44">
        <v>211</v>
      </c>
      <c r="B218" s="45" t="s">
        <v>2320</v>
      </c>
      <c r="C218" s="55" t="s">
        <v>2321</v>
      </c>
      <c r="D218" s="44" t="s">
        <v>2133</v>
      </c>
      <c r="E218" s="46" t="s">
        <v>2134</v>
      </c>
      <c r="F218" s="47">
        <v>8500</v>
      </c>
      <c r="G218">
        <f t="shared" si="3"/>
        <v>5950</v>
      </c>
    </row>
    <row r="219" spans="1:7" ht="27">
      <c r="A219" s="44">
        <v>212</v>
      </c>
      <c r="B219" s="45" t="s">
        <v>2322</v>
      </c>
      <c r="C219" s="55" t="s">
        <v>2323</v>
      </c>
      <c r="D219" s="44" t="s">
        <v>2133</v>
      </c>
      <c r="E219" s="46" t="s">
        <v>2134</v>
      </c>
      <c r="F219" s="47">
        <v>19500</v>
      </c>
      <c r="G219">
        <f t="shared" si="3"/>
        <v>13650</v>
      </c>
    </row>
    <row r="220" spans="1:7" ht="15">
      <c r="A220" s="44">
        <v>213</v>
      </c>
      <c r="B220" s="45" t="s">
        <v>2324</v>
      </c>
      <c r="C220" s="52" t="s">
        <v>2325</v>
      </c>
      <c r="D220" s="44" t="s">
        <v>2133</v>
      </c>
      <c r="E220" s="46" t="s">
        <v>2134</v>
      </c>
      <c r="F220" s="47">
        <v>3500</v>
      </c>
      <c r="G220">
        <f t="shared" si="3"/>
        <v>2450</v>
      </c>
    </row>
    <row r="221" spans="1:7" ht="27">
      <c r="A221" s="44">
        <v>214</v>
      </c>
      <c r="B221" s="45" t="s">
        <v>2326</v>
      </c>
      <c r="C221" s="52" t="s">
        <v>2327</v>
      </c>
      <c r="D221" s="44" t="s">
        <v>2146</v>
      </c>
      <c r="E221" s="46" t="s">
        <v>2206</v>
      </c>
      <c r="F221" s="1">
        <v>6000</v>
      </c>
      <c r="G221">
        <f t="shared" si="3"/>
        <v>4200</v>
      </c>
    </row>
    <row r="222" spans="1:7" ht="15">
      <c r="A222" s="48"/>
      <c r="B222" s="49" t="s">
        <v>152</v>
      </c>
      <c r="C222" s="49" t="s">
        <v>2111</v>
      </c>
      <c r="D222" s="48"/>
      <c r="E222" s="48"/>
      <c r="F222" s="50"/>
      <c r="G222">
        <f t="shared" si="3"/>
        <v>0</v>
      </c>
    </row>
    <row r="223" spans="1:7" ht="15">
      <c r="A223" s="44">
        <v>214</v>
      </c>
      <c r="B223" s="45" t="s">
        <v>153</v>
      </c>
      <c r="C223" s="2" t="s">
        <v>2328</v>
      </c>
      <c r="D223" s="44" t="s">
        <v>2133</v>
      </c>
      <c r="E223" s="46" t="s">
        <v>2134</v>
      </c>
      <c r="F223" s="47">
        <v>17500</v>
      </c>
      <c r="G223">
        <f t="shared" si="3"/>
        <v>12250</v>
      </c>
    </row>
    <row r="224" spans="1:7" ht="27">
      <c r="A224" s="44">
        <v>215</v>
      </c>
      <c r="B224" s="45" t="s">
        <v>154</v>
      </c>
      <c r="C224" s="2" t="s">
        <v>2329</v>
      </c>
      <c r="D224" s="44" t="s">
        <v>2133</v>
      </c>
      <c r="E224" s="46" t="s">
        <v>2134</v>
      </c>
      <c r="F224" s="47">
        <v>6000</v>
      </c>
      <c r="G224">
        <f t="shared" si="3"/>
        <v>4200</v>
      </c>
    </row>
    <row r="225" spans="1:7" ht="15">
      <c r="A225" s="44">
        <v>216</v>
      </c>
      <c r="B225" s="45" t="s">
        <v>155</v>
      </c>
      <c r="C225" s="2" t="s">
        <v>1322</v>
      </c>
      <c r="D225" s="44" t="s">
        <v>2133</v>
      </c>
      <c r="E225" s="46" t="s">
        <v>2134</v>
      </c>
      <c r="F225" s="47">
        <v>4000</v>
      </c>
      <c r="G225">
        <f t="shared" si="3"/>
        <v>2800</v>
      </c>
    </row>
    <row r="226" spans="1:7" ht="27">
      <c r="A226" s="44">
        <v>217</v>
      </c>
      <c r="B226" s="45" t="s">
        <v>156</v>
      </c>
      <c r="C226" s="2" t="s">
        <v>2330</v>
      </c>
      <c r="D226" s="44" t="s">
        <v>2133</v>
      </c>
      <c r="E226" s="46" t="s">
        <v>2134</v>
      </c>
      <c r="F226" s="47">
        <v>3000</v>
      </c>
      <c r="G226">
        <f t="shared" si="3"/>
        <v>2100</v>
      </c>
    </row>
    <row r="227" spans="1:7" ht="27">
      <c r="A227" s="44">
        <v>218</v>
      </c>
      <c r="B227" s="45" t="s">
        <v>157</v>
      </c>
      <c r="C227" s="2" t="s">
        <v>2331</v>
      </c>
      <c r="D227" s="44" t="s">
        <v>2133</v>
      </c>
      <c r="E227" s="46" t="s">
        <v>2134</v>
      </c>
      <c r="F227" s="47">
        <v>1500</v>
      </c>
      <c r="G227">
        <f t="shared" si="3"/>
        <v>1050</v>
      </c>
    </row>
    <row r="228" spans="1:7" ht="15">
      <c r="A228" s="44">
        <v>219</v>
      </c>
      <c r="B228" s="45" t="s">
        <v>158</v>
      </c>
      <c r="C228" s="2" t="s">
        <v>1325</v>
      </c>
      <c r="D228" s="44" t="s">
        <v>2133</v>
      </c>
      <c r="E228" s="46" t="s">
        <v>2134</v>
      </c>
      <c r="F228" s="47">
        <v>1500</v>
      </c>
      <c r="G228">
        <f t="shared" si="3"/>
        <v>1050</v>
      </c>
    </row>
    <row r="229" spans="1:7" ht="27">
      <c r="A229" s="44">
        <v>220</v>
      </c>
      <c r="B229" s="45" t="s">
        <v>159</v>
      </c>
      <c r="C229" s="2" t="s">
        <v>1326</v>
      </c>
      <c r="D229" s="44" t="s">
        <v>2133</v>
      </c>
      <c r="E229" s="46" t="s">
        <v>2134</v>
      </c>
      <c r="F229" s="47">
        <v>1500</v>
      </c>
      <c r="G229">
        <f t="shared" si="3"/>
        <v>1050</v>
      </c>
    </row>
    <row r="230" spans="1:7" ht="15">
      <c r="A230" s="44">
        <v>221</v>
      </c>
      <c r="B230" s="45" t="s">
        <v>160</v>
      </c>
      <c r="C230" s="2" t="s">
        <v>1327</v>
      </c>
      <c r="D230" s="44" t="s">
        <v>2133</v>
      </c>
      <c r="E230" s="46" t="s">
        <v>2134</v>
      </c>
      <c r="F230" s="47">
        <v>3500</v>
      </c>
      <c r="G230">
        <f t="shared" si="3"/>
        <v>2450</v>
      </c>
    </row>
    <row r="231" spans="1:7" ht="15">
      <c r="A231" s="44">
        <v>222</v>
      </c>
      <c r="B231" s="45" t="s">
        <v>2332</v>
      </c>
      <c r="C231" s="2" t="s">
        <v>1328</v>
      </c>
      <c r="D231" s="44" t="s">
        <v>2133</v>
      </c>
      <c r="E231" s="46" t="s">
        <v>2134</v>
      </c>
      <c r="F231" s="47">
        <v>3500</v>
      </c>
      <c r="G231">
        <f t="shared" si="3"/>
        <v>2450</v>
      </c>
    </row>
    <row r="232" spans="1:7" ht="27">
      <c r="A232" s="44">
        <v>223</v>
      </c>
      <c r="B232" s="45" t="s">
        <v>2333</v>
      </c>
      <c r="C232" s="2" t="s">
        <v>2334</v>
      </c>
      <c r="D232" s="44" t="s">
        <v>2133</v>
      </c>
      <c r="E232" s="46" t="s">
        <v>2134</v>
      </c>
      <c r="F232" s="47">
        <v>3500</v>
      </c>
      <c r="G232">
        <f t="shared" si="3"/>
        <v>2450</v>
      </c>
    </row>
    <row r="233" spans="1:7" ht="15">
      <c r="A233" s="44">
        <v>224</v>
      </c>
      <c r="B233" s="45" t="s">
        <v>2335</v>
      </c>
      <c r="C233" s="2" t="s">
        <v>2336</v>
      </c>
      <c r="D233" s="44" t="s">
        <v>2133</v>
      </c>
      <c r="E233" s="46" t="s">
        <v>2134</v>
      </c>
      <c r="F233" s="47">
        <v>3500</v>
      </c>
      <c r="G233">
        <f t="shared" si="3"/>
        <v>2450</v>
      </c>
    </row>
    <row r="234" spans="1:7" ht="15">
      <c r="A234" s="44">
        <v>225</v>
      </c>
      <c r="B234" s="45" t="s">
        <v>2337</v>
      </c>
      <c r="C234" s="2" t="s">
        <v>2338</v>
      </c>
      <c r="D234" s="44" t="s">
        <v>2133</v>
      </c>
      <c r="E234" s="46" t="s">
        <v>2134</v>
      </c>
      <c r="F234" s="47">
        <v>3500</v>
      </c>
      <c r="G234">
        <f t="shared" si="3"/>
        <v>2450</v>
      </c>
    </row>
    <row r="235" spans="1:7" ht="15">
      <c r="A235" s="44">
        <v>226</v>
      </c>
      <c r="B235" s="45" t="s">
        <v>2339</v>
      </c>
      <c r="C235" s="2" t="s">
        <v>2340</v>
      </c>
      <c r="D235" s="44" t="s">
        <v>2146</v>
      </c>
      <c r="E235" s="46" t="s">
        <v>2206</v>
      </c>
      <c r="F235" s="47">
        <v>3500</v>
      </c>
      <c r="G235">
        <f t="shared" si="3"/>
        <v>2450</v>
      </c>
    </row>
    <row r="236" spans="1:7" ht="15">
      <c r="A236" s="44">
        <v>227</v>
      </c>
      <c r="B236" s="45" t="s">
        <v>2341</v>
      </c>
      <c r="C236" s="2" t="s">
        <v>2342</v>
      </c>
      <c r="D236" s="44" t="s">
        <v>2133</v>
      </c>
      <c r="E236" s="46" t="s">
        <v>2134</v>
      </c>
      <c r="F236" s="47">
        <v>3500</v>
      </c>
      <c r="G236">
        <f t="shared" si="3"/>
        <v>2450</v>
      </c>
    </row>
    <row r="237" spans="1:7" ht="15">
      <c r="A237" s="44">
        <v>228</v>
      </c>
      <c r="B237" s="45" t="s">
        <v>2343</v>
      </c>
      <c r="C237" s="2" t="s">
        <v>2344</v>
      </c>
      <c r="D237" s="44" t="s">
        <v>2133</v>
      </c>
      <c r="E237" s="46" t="s">
        <v>2134</v>
      </c>
      <c r="F237" s="47">
        <v>3500</v>
      </c>
      <c r="G237">
        <f t="shared" si="3"/>
        <v>2450</v>
      </c>
    </row>
    <row r="238" spans="1:7" ht="15">
      <c r="A238" s="44">
        <v>229</v>
      </c>
      <c r="B238" s="45" t="s">
        <v>161</v>
      </c>
      <c r="C238" s="2" t="s">
        <v>2345</v>
      </c>
      <c r="D238" s="44" t="s">
        <v>2133</v>
      </c>
      <c r="E238" s="46" t="s">
        <v>2134</v>
      </c>
      <c r="F238" s="47">
        <v>1500</v>
      </c>
      <c r="G238">
        <f t="shared" si="3"/>
        <v>1050</v>
      </c>
    </row>
    <row r="239" spans="1:7" ht="15">
      <c r="A239" s="44">
        <v>230</v>
      </c>
      <c r="B239" s="45" t="s">
        <v>162</v>
      </c>
      <c r="C239" s="2" t="s">
        <v>2346</v>
      </c>
      <c r="D239" s="44" t="s">
        <v>2133</v>
      </c>
      <c r="E239" s="46" t="s">
        <v>2134</v>
      </c>
      <c r="F239" s="47">
        <v>5000</v>
      </c>
      <c r="G239">
        <f t="shared" si="3"/>
        <v>3500</v>
      </c>
    </row>
    <row r="240" spans="1:7" ht="27">
      <c r="A240" s="44">
        <v>231</v>
      </c>
      <c r="B240" s="45" t="s">
        <v>163</v>
      </c>
      <c r="C240" s="2" t="s">
        <v>2347</v>
      </c>
      <c r="D240" s="44" t="s">
        <v>2133</v>
      </c>
      <c r="E240" s="46" t="s">
        <v>2134</v>
      </c>
      <c r="F240" s="47">
        <v>2000</v>
      </c>
      <c r="G240">
        <f t="shared" si="3"/>
        <v>1400</v>
      </c>
    </row>
    <row r="241" spans="1:7" ht="15">
      <c r="A241" s="44">
        <v>232</v>
      </c>
      <c r="B241" s="45" t="s">
        <v>164</v>
      </c>
      <c r="C241" s="2" t="s">
        <v>1333</v>
      </c>
      <c r="D241" s="44" t="s">
        <v>2133</v>
      </c>
      <c r="E241" s="46" t="s">
        <v>2134</v>
      </c>
      <c r="F241" s="47">
        <v>2000</v>
      </c>
      <c r="G241">
        <f t="shared" si="3"/>
        <v>1400</v>
      </c>
    </row>
    <row r="242" spans="1:7" ht="15">
      <c r="A242" s="44">
        <v>233</v>
      </c>
      <c r="B242" s="45" t="s">
        <v>2348</v>
      </c>
      <c r="C242" s="2" t="s">
        <v>2349</v>
      </c>
      <c r="D242" s="44" t="s">
        <v>2133</v>
      </c>
      <c r="E242" s="46" t="s">
        <v>2134</v>
      </c>
      <c r="F242" s="47">
        <v>2500</v>
      </c>
      <c r="G242">
        <f t="shared" si="3"/>
        <v>1750</v>
      </c>
    </row>
    <row r="243" spans="1:7" ht="27">
      <c r="A243" s="44">
        <v>234</v>
      </c>
      <c r="B243" s="45" t="s">
        <v>2350</v>
      </c>
      <c r="C243" s="2" t="s">
        <v>2351</v>
      </c>
      <c r="D243" s="44" t="s">
        <v>2133</v>
      </c>
      <c r="E243" s="46" t="s">
        <v>2134</v>
      </c>
      <c r="F243" s="47">
        <v>2800</v>
      </c>
      <c r="G243">
        <f t="shared" si="3"/>
        <v>1959.9999999999998</v>
      </c>
    </row>
    <row r="244" spans="1:7" ht="27">
      <c r="A244" s="44">
        <v>235</v>
      </c>
      <c r="B244" s="45" t="s">
        <v>165</v>
      </c>
      <c r="C244" s="2" t="s">
        <v>2352</v>
      </c>
      <c r="D244" s="44" t="s">
        <v>2133</v>
      </c>
      <c r="E244" s="46" t="s">
        <v>2134</v>
      </c>
      <c r="F244" s="47">
        <v>4500</v>
      </c>
      <c r="G244">
        <f t="shared" si="3"/>
        <v>3150</v>
      </c>
    </row>
    <row r="245" spans="1:7" ht="15">
      <c r="A245" s="44">
        <v>236</v>
      </c>
      <c r="B245" s="45" t="s">
        <v>2353</v>
      </c>
      <c r="C245" s="2" t="s">
        <v>2354</v>
      </c>
      <c r="D245" s="44" t="s">
        <v>2146</v>
      </c>
      <c r="E245" s="46" t="s">
        <v>2206</v>
      </c>
      <c r="F245" s="47">
        <v>3000</v>
      </c>
      <c r="G245">
        <f t="shared" si="3"/>
        <v>2100</v>
      </c>
    </row>
    <row r="246" spans="1:7" ht="15">
      <c r="A246" s="44">
        <v>237</v>
      </c>
      <c r="B246" s="45" t="s">
        <v>166</v>
      </c>
      <c r="C246" s="2" t="s">
        <v>1336</v>
      </c>
      <c r="D246" s="44" t="s">
        <v>2133</v>
      </c>
      <c r="E246" s="46" t="s">
        <v>2134</v>
      </c>
      <c r="F246" s="47">
        <v>2500</v>
      </c>
      <c r="G246">
        <f t="shared" si="3"/>
        <v>1750</v>
      </c>
    </row>
    <row r="247" spans="1:7" ht="15">
      <c r="A247" s="44">
        <v>238</v>
      </c>
      <c r="B247" s="45" t="s">
        <v>167</v>
      </c>
      <c r="C247" s="2" t="s">
        <v>1337</v>
      </c>
      <c r="D247" s="44" t="s">
        <v>2133</v>
      </c>
      <c r="E247" s="46" t="s">
        <v>2134</v>
      </c>
      <c r="F247" s="47">
        <v>3000</v>
      </c>
      <c r="G247">
        <f t="shared" si="3"/>
        <v>2100</v>
      </c>
    </row>
    <row r="248" spans="1:7" ht="27">
      <c r="A248" s="44">
        <v>239</v>
      </c>
      <c r="B248" s="45" t="s">
        <v>168</v>
      </c>
      <c r="C248" s="2" t="s">
        <v>2355</v>
      </c>
      <c r="D248" s="44" t="s">
        <v>2133</v>
      </c>
      <c r="E248" s="46" t="s">
        <v>2134</v>
      </c>
      <c r="F248" s="47">
        <v>4000</v>
      </c>
      <c r="G248">
        <f t="shared" si="3"/>
        <v>2800</v>
      </c>
    </row>
    <row r="249" spans="1:7" ht="15">
      <c r="A249" s="44">
        <v>240</v>
      </c>
      <c r="B249" s="45" t="s">
        <v>2356</v>
      </c>
      <c r="C249" s="2" t="s">
        <v>2357</v>
      </c>
      <c r="D249" s="44" t="s">
        <v>2146</v>
      </c>
      <c r="E249" s="46" t="s">
        <v>2206</v>
      </c>
      <c r="F249" s="47">
        <v>3000</v>
      </c>
      <c r="G249">
        <f t="shared" si="3"/>
        <v>2100</v>
      </c>
    </row>
    <row r="250" spans="1:7" ht="15">
      <c r="A250" s="44">
        <v>241</v>
      </c>
      <c r="B250" s="45" t="s">
        <v>169</v>
      </c>
      <c r="C250" s="2" t="s">
        <v>1342</v>
      </c>
      <c r="D250" s="44" t="s">
        <v>2133</v>
      </c>
      <c r="E250" s="46" t="s">
        <v>2134</v>
      </c>
      <c r="F250" s="47">
        <v>2500</v>
      </c>
      <c r="G250">
        <f t="shared" si="3"/>
        <v>1750</v>
      </c>
    </row>
    <row r="251" spans="1:7" ht="15">
      <c r="A251" s="44">
        <v>242</v>
      </c>
      <c r="B251" s="45" t="s">
        <v>2358</v>
      </c>
      <c r="C251" s="2" t="s">
        <v>2359</v>
      </c>
      <c r="D251" s="44" t="s">
        <v>2133</v>
      </c>
      <c r="E251" s="46" t="s">
        <v>2134</v>
      </c>
      <c r="F251" s="47">
        <v>2000</v>
      </c>
      <c r="G251">
        <f t="shared" si="3"/>
        <v>1400</v>
      </c>
    </row>
    <row r="252" spans="1:7" ht="15">
      <c r="A252" s="44">
        <v>243</v>
      </c>
      <c r="B252" s="45" t="s">
        <v>170</v>
      </c>
      <c r="C252" s="2" t="s">
        <v>2360</v>
      </c>
      <c r="D252" s="44" t="s">
        <v>2133</v>
      </c>
      <c r="E252" s="46" t="s">
        <v>2134</v>
      </c>
      <c r="F252" s="47">
        <v>2000</v>
      </c>
      <c r="G252">
        <f t="shared" si="3"/>
        <v>1400</v>
      </c>
    </row>
    <row r="253" spans="1:7" ht="27">
      <c r="A253" s="44">
        <v>244</v>
      </c>
      <c r="B253" s="45" t="s">
        <v>2361</v>
      </c>
      <c r="C253" s="2" t="s">
        <v>2362</v>
      </c>
      <c r="D253" s="44" t="s">
        <v>2133</v>
      </c>
      <c r="E253" s="46" t="s">
        <v>2134</v>
      </c>
      <c r="F253" s="47">
        <v>3000</v>
      </c>
      <c r="G253">
        <f t="shared" si="3"/>
        <v>2100</v>
      </c>
    </row>
    <row r="254" spans="1:7" ht="15">
      <c r="A254" s="44">
        <v>245</v>
      </c>
      <c r="B254" s="45" t="s">
        <v>171</v>
      </c>
      <c r="C254" s="2" t="s">
        <v>1348</v>
      </c>
      <c r="D254" s="44" t="s">
        <v>2146</v>
      </c>
      <c r="E254" s="46" t="s">
        <v>2206</v>
      </c>
      <c r="F254" s="47">
        <v>3000</v>
      </c>
      <c r="G254">
        <f t="shared" si="3"/>
        <v>2100</v>
      </c>
    </row>
    <row r="255" spans="1:7" ht="15">
      <c r="A255" s="44">
        <v>246</v>
      </c>
      <c r="B255" s="45" t="s">
        <v>2363</v>
      </c>
      <c r="C255" s="2" t="s">
        <v>2364</v>
      </c>
      <c r="D255" s="44" t="s">
        <v>2133</v>
      </c>
      <c r="E255" s="46" t="s">
        <v>2134</v>
      </c>
      <c r="F255" s="47">
        <v>2200</v>
      </c>
      <c r="G255">
        <f t="shared" si="3"/>
        <v>1540</v>
      </c>
    </row>
    <row r="256" spans="1:7" ht="15">
      <c r="A256" s="44">
        <v>247</v>
      </c>
      <c r="B256" s="45" t="s">
        <v>2365</v>
      </c>
      <c r="C256" s="2" t="s">
        <v>2366</v>
      </c>
      <c r="D256" s="44" t="s">
        <v>2133</v>
      </c>
      <c r="E256" s="46" t="s">
        <v>2134</v>
      </c>
      <c r="F256" s="47">
        <v>3500</v>
      </c>
      <c r="G256">
        <f t="shared" si="3"/>
        <v>2450</v>
      </c>
    </row>
    <row r="257" spans="1:7" ht="15">
      <c r="A257" s="44">
        <v>248</v>
      </c>
      <c r="B257" s="45" t="s">
        <v>172</v>
      </c>
      <c r="C257" s="2" t="s">
        <v>1355</v>
      </c>
      <c r="D257" s="44" t="s">
        <v>2133</v>
      </c>
      <c r="E257" s="46" t="s">
        <v>2134</v>
      </c>
      <c r="F257" s="47">
        <v>4000</v>
      </c>
      <c r="G257">
        <f t="shared" si="3"/>
        <v>2800</v>
      </c>
    </row>
    <row r="258" spans="1:7" ht="27">
      <c r="A258" s="44">
        <v>249</v>
      </c>
      <c r="B258" s="45" t="s">
        <v>173</v>
      </c>
      <c r="C258" s="2" t="s">
        <v>2367</v>
      </c>
      <c r="D258" s="44" t="s">
        <v>2133</v>
      </c>
      <c r="E258" s="46" t="s">
        <v>2134</v>
      </c>
      <c r="F258" s="47">
        <v>0</v>
      </c>
      <c r="G258">
        <f t="shared" si="3"/>
        <v>0</v>
      </c>
    </row>
    <row r="259" spans="1:7" ht="27">
      <c r="A259" s="44">
        <v>250</v>
      </c>
      <c r="B259" s="45" t="s">
        <v>174</v>
      </c>
      <c r="C259" s="2" t="s">
        <v>2368</v>
      </c>
      <c r="D259" s="44" t="s">
        <v>2133</v>
      </c>
      <c r="E259" s="46" t="s">
        <v>2134</v>
      </c>
      <c r="F259" s="51"/>
      <c r="G259">
        <f t="shared" ref="G259:G322" si="4">+F259*0.7</f>
        <v>0</v>
      </c>
    </row>
    <row r="260" spans="1:7" ht="15">
      <c r="A260" s="44">
        <v>251</v>
      </c>
      <c r="B260" s="45" t="s">
        <v>175</v>
      </c>
      <c r="C260" s="2" t="s">
        <v>2369</v>
      </c>
      <c r="D260" s="44" t="s">
        <v>2133</v>
      </c>
      <c r="E260" s="46" t="s">
        <v>2134</v>
      </c>
      <c r="F260" s="51"/>
      <c r="G260">
        <f t="shared" si="4"/>
        <v>0</v>
      </c>
    </row>
    <row r="261" spans="1:7" ht="15">
      <c r="A261" s="44">
        <v>252</v>
      </c>
      <c r="B261" s="45" t="s">
        <v>2370</v>
      </c>
      <c r="C261" s="2" t="s">
        <v>2371</v>
      </c>
      <c r="D261" s="44" t="s">
        <v>2146</v>
      </c>
      <c r="E261" s="46" t="s">
        <v>2206</v>
      </c>
      <c r="F261" s="51"/>
      <c r="G261">
        <f t="shared" si="4"/>
        <v>0</v>
      </c>
    </row>
    <row r="262" spans="1:7" ht="15">
      <c r="A262" s="44">
        <v>253</v>
      </c>
      <c r="B262" s="45" t="s">
        <v>176</v>
      </c>
      <c r="C262" s="2" t="s">
        <v>1360</v>
      </c>
      <c r="D262" s="44" t="s">
        <v>2133</v>
      </c>
      <c r="E262" s="46" t="s">
        <v>2134</v>
      </c>
      <c r="F262" s="1">
        <v>3500</v>
      </c>
      <c r="G262">
        <f t="shared" si="4"/>
        <v>2450</v>
      </c>
    </row>
    <row r="263" spans="1:7" ht="15">
      <c r="A263" s="44">
        <v>254</v>
      </c>
      <c r="B263" s="45" t="s">
        <v>177</v>
      </c>
      <c r="C263" s="2" t="s">
        <v>1361</v>
      </c>
      <c r="D263" s="44" t="s">
        <v>2146</v>
      </c>
      <c r="E263" s="46" t="s">
        <v>2206</v>
      </c>
      <c r="F263" s="1">
        <v>2000</v>
      </c>
      <c r="G263">
        <f t="shared" si="4"/>
        <v>1400</v>
      </c>
    </row>
    <row r="264" spans="1:7" ht="15">
      <c r="A264" s="44">
        <v>255</v>
      </c>
      <c r="B264" s="45" t="s">
        <v>2372</v>
      </c>
      <c r="C264" s="2" t="s">
        <v>2373</v>
      </c>
      <c r="D264" s="44" t="s">
        <v>2146</v>
      </c>
      <c r="E264" s="46" t="s">
        <v>2206</v>
      </c>
      <c r="F264" s="51"/>
      <c r="G264">
        <f t="shared" si="4"/>
        <v>0</v>
      </c>
    </row>
    <row r="265" spans="1:7" ht="15">
      <c r="A265" s="44">
        <v>256</v>
      </c>
      <c r="B265" s="45" t="s">
        <v>2374</v>
      </c>
      <c r="C265" s="52" t="s">
        <v>2375</v>
      </c>
      <c r="D265" s="44" t="s">
        <v>2133</v>
      </c>
      <c r="E265" s="46" t="s">
        <v>2134</v>
      </c>
      <c r="F265" s="51"/>
      <c r="G265">
        <f t="shared" si="4"/>
        <v>0</v>
      </c>
    </row>
    <row r="266" spans="1:7" ht="15">
      <c r="A266" s="44">
        <v>257</v>
      </c>
      <c r="B266" s="45" t="s">
        <v>2376</v>
      </c>
      <c r="C266" s="52" t="s">
        <v>2377</v>
      </c>
      <c r="D266" s="44" t="s">
        <v>2133</v>
      </c>
      <c r="E266" s="46" t="s">
        <v>2134</v>
      </c>
      <c r="F266" s="51"/>
      <c r="G266">
        <f t="shared" si="4"/>
        <v>0</v>
      </c>
    </row>
    <row r="267" spans="1:7" ht="15">
      <c r="A267" s="44">
        <v>258</v>
      </c>
      <c r="B267" s="45" t="s">
        <v>2378</v>
      </c>
      <c r="C267" s="52" t="s">
        <v>2379</v>
      </c>
      <c r="D267" s="44" t="s">
        <v>2133</v>
      </c>
      <c r="E267" s="46" t="s">
        <v>2134</v>
      </c>
      <c r="F267" s="51"/>
      <c r="G267">
        <f t="shared" si="4"/>
        <v>0</v>
      </c>
    </row>
    <row r="268" spans="1:7" ht="15">
      <c r="A268" s="44">
        <v>259</v>
      </c>
      <c r="B268" s="45" t="s">
        <v>2380</v>
      </c>
      <c r="C268" s="52" t="s">
        <v>2381</v>
      </c>
      <c r="D268" s="44" t="s">
        <v>2133</v>
      </c>
      <c r="E268" s="46" t="s">
        <v>2134</v>
      </c>
      <c r="F268" s="51"/>
      <c r="G268">
        <f t="shared" si="4"/>
        <v>0</v>
      </c>
    </row>
    <row r="269" spans="1:7" ht="27">
      <c r="A269" s="44">
        <v>260</v>
      </c>
      <c r="B269" s="45" t="s">
        <v>2382</v>
      </c>
      <c r="C269" s="52" t="s">
        <v>2383</v>
      </c>
      <c r="D269" s="44" t="s">
        <v>2146</v>
      </c>
      <c r="E269" s="46" t="s">
        <v>2206</v>
      </c>
      <c r="F269" s="51"/>
      <c r="G269">
        <f t="shared" si="4"/>
        <v>0</v>
      </c>
    </row>
    <row r="270" spans="1:7" ht="27">
      <c r="A270" s="44">
        <v>261</v>
      </c>
      <c r="B270" s="45" t="s">
        <v>2384</v>
      </c>
      <c r="C270" s="52" t="s">
        <v>2385</v>
      </c>
      <c r="D270" s="44" t="s">
        <v>2133</v>
      </c>
      <c r="E270" s="46" t="s">
        <v>2134</v>
      </c>
      <c r="F270" s="1">
        <v>6000</v>
      </c>
      <c r="G270">
        <f t="shared" si="4"/>
        <v>4200</v>
      </c>
    </row>
    <row r="271" spans="1:7" ht="15">
      <c r="A271" s="48"/>
      <c r="B271" s="49" t="s">
        <v>178</v>
      </c>
      <c r="C271" s="49" t="s">
        <v>2112</v>
      </c>
      <c r="D271" s="48"/>
      <c r="E271" s="48"/>
      <c r="F271" s="50"/>
      <c r="G271">
        <f t="shared" si="4"/>
        <v>0</v>
      </c>
    </row>
    <row r="272" spans="1:7" ht="15">
      <c r="A272" s="44">
        <v>262</v>
      </c>
      <c r="B272" s="45" t="s">
        <v>2386</v>
      </c>
      <c r="C272" s="55" t="s">
        <v>1364</v>
      </c>
      <c r="D272" s="44" t="s">
        <v>2133</v>
      </c>
      <c r="E272" s="46" t="s">
        <v>2134</v>
      </c>
      <c r="F272" s="47">
        <v>10000</v>
      </c>
      <c r="G272">
        <f t="shared" si="4"/>
        <v>7000</v>
      </c>
    </row>
    <row r="273" spans="1:7" ht="15">
      <c r="A273" s="44">
        <v>263</v>
      </c>
      <c r="B273" s="45" t="s">
        <v>2387</v>
      </c>
      <c r="C273" s="2" t="s">
        <v>1365</v>
      </c>
      <c r="D273" s="44" t="s">
        <v>2133</v>
      </c>
      <c r="E273" s="46" t="s">
        <v>2134</v>
      </c>
      <c r="F273" s="47">
        <v>3000</v>
      </c>
      <c r="G273">
        <f t="shared" si="4"/>
        <v>2100</v>
      </c>
    </row>
    <row r="274" spans="1:7" ht="27">
      <c r="A274" s="44">
        <v>264</v>
      </c>
      <c r="B274" s="45" t="s">
        <v>179</v>
      </c>
      <c r="C274" s="2" t="s">
        <v>1366</v>
      </c>
      <c r="D274" s="44" t="s">
        <v>2133</v>
      </c>
      <c r="E274" s="46" t="s">
        <v>2134</v>
      </c>
      <c r="F274" s="47">
        <v>1500</v>
      </c>
      <c r="G274">
        <f t="shared" si="4"/>
        <v>1050</v>
      </c>
    </row>
    <row r="275" spans="1:7" ht="15">
      <c r="A275" s="44">
        <v>265</v>
      </c>
      <c r="B275" s="45" t="s">
        <v>2388</v>
      </c>
      <c r="C275" s="2" t="s">
        <v>1367</v>
      </c>
      <c r="D275" s="44" t="s">
        <v>2133</v>
      </c>
      <c r="E275" s="46" t="s">
        <v>2134</v>
      </c>
      <c r="F275" s="47">
        <v>2500</v>
      </c>
      <c r="G275">
        <f t="shared" si="4"/>
        <v>1750</v>
      </c>
    </row>
    <row r="276" spans="1:7" ht="27">
      <c r="A276" s="44">
        <v>266</v>
      </c>
      <c r="B276" s="45" t="s">
        <v>2389</v>
      </c>
      <c r="C276" s="2" t="s">
        <v>1368</v>
      </c>
      <c r="D276" s="44" t="s">
        <v>2146</v>
      </c>
      <c r="E276" s="46" t="s">
        <v>2206</v>
      </c>
      <c r="F276" s="47">
        <v>6000</v>
      </c>
      <c r="G276">
        <f t="shared" si="4"/>
        <v>4200</v>
      </c>
    </row>
    <row r="277" spans="1:7" ht="27">
      <c r="A277" s="44">
        <v>267</v>
      </c>
      <c r="B277" s="45" t="s">
        <v>2390</v>
      </c>
      <c r="C277" s="2" t="s">
        <v>1369</v>
      </c>
      <c r="D277" s="44" t="s">
        <v>2133</v>
      </c>
      <c r="E277" s="46" t="s">
        <v>2134</v>
      </c>
      <c r="F277" s="47">
        <v>9500</v>
      </c>
      <c r="G277">
        <f t="shared" si="4"/>
        <v>6650</v>
      </c>
    </row>
    <row r="278" spans="1:7" ht="15">
      <c r="A278" s="44">
        <v>268</v>
      </c>
      <c r="B278" s="45" t="s">
        <v>180</v>
      </c>
      <c r="C278" s="2" t="s">
        <v>1371</v>
      </c>
      <c r="D278" s="44" t="s">
        <v>2133</v>
      </c>
      <c r="E278" s="46" t="s">
        <v>2134</v>
      </c>
      <c r="F278" s="47">
        <v>3000</v>
      </c>
      <c r="G278">
        <f t="shared" si="4"/>
        <v>2100</v>
      </c>
    </row>
    <row r="279" spans="1:7" ht="15">
      <c r="A279" s="44">
        <v>269</v>
      </c>
      <c r="B279" s="45" t="s">
        <v>181</v>
      </c>
      <c r="C279" s="2" t="s">
        <v>2391</v>
      </c>
      <c r="D279" s="44" t="s">
        <v>2133</v>
      </c>
      <c r="E279" s="46" t="s">
        <v>2134</v>
      </c>
      <c r="F279" s="47">
        <v>4500</v>
      </c>
      <c r="G279">
        <f t="shared" si="4"/>
        <v>3150</v>
      </c>
    </row>
    <row r="280" spans="1:7" ht="15">
      <c r="A280" s="44">
        <v>270</v>
      </c>
      <c r="B280" s="45" t="s">
        <v>182</v>
      </c>
      <c r="C280" s="2" t="s">
        <v>1376</v>
      </c>
      <c r="D280" s="44" t="s">
        <v>2133</v>
      </c>
      <c r="E280" s="46" t="s">
        <v>2134</v>
      </c>
      <c r="F280" s="47">
        <v>4500</v>
      </c>
      <c r="G280">
        <f t="shared" si="4"/>
        <v>3150</v>
      </c>
    </row>
    <row r="281" spans="1:7" ht="27">
      <c r="A281" s="44">
        <v>271</v>
      </c>
      <c r="B281" s="45" t="s">
        <v>2392</v>
      </c>
      <c r="C281" s="2" t="s">
        <v>2393</v>
      </c>
      <c r="D281" s="44" t="s">
        <v>2133</v>
      </c>
      <c r="E281" s="46" t="s">
        <v>2134</v>
      </c>
      <c r="F281" s="47">
        <v>1500</v>
      </c>
      <c r="G281">
        <f t="shared" si="4"/>
        <v>1050</v>
      </c>
    </row>
    <row r="282" spans="1:7" ht="15">
      <c r="A282" s="44">
        <v>272</v>
      </c>
      <c r="B282" s="45" t="s">
        <v>183</v>
      </c>
      <c r="C282" s="2" t="s">
        <v>1379</v>
      </c>
      <c r="D282" s="44" t="s">
        <v>2133</v>
      </c>
      <c r="E282" s="46" t="s">
        <v>2134</v>
      </c>
      <c r="F282" s="47">
        <v>3000</v>
      </c>
      <c r="G282">
        <f t="shared" si="4"/>
        <v>2100</v>
      </c>
    </row>
    <row r="283" spans="1:7" ht="15">
      <c r="A283" s="44">
        <v>273</v>
      </c>
      <c r="B283" s="45" t="s">
        <v>184</v>
      </c>
      <c r="C283" s="2" t="s">
        <v>1380</v>
      </c>
      <c r="D283" s="44" t="s">
        <v>2133</v>
      </c>
      <c r="E283" s="46" t="s">
        <v>2134</v>
      </c>
      <c r="F283" s="47">
        <v>2200</v>
      </c>
      <c r="G283">
        <f t="shared" si="4"/>
        <v>1540</v>
      </c>
    </row>
    <row r="284" spans="1:7" ht="15">
      <c r="A284" s="44">
        <v>274</v>
      </c>
      <c r="B284" s="45" t="s">
        <v>185</v>
      </c>
      <c r="C284" s="2" t="s">
        <v>1381</v>
      </c>
      <c r="D284" s="44" t="s">
        <v>2133</v>
      </c>
      <c r="E284" s="46" t="s">
        <v>2134</v>
      </c>
      <c r="F284" s="47">
        <v>3000</v>
      </c>
      <c r="G284">
        <f t="shared" si="4"/>
        <v>2100</v>
      </c>
    </row>
    <row r="285" spans="1:7" ht="15">
      <c r="A285" s="44">
        <v>275</v>
      </c>
      <c r="B285" s="45" t="s">
        <v>186</v>
      </c>
      <c r="C285" s="2" t="s">
        <v>2394</v>
      </c>
      <c r="D285" s="44" t="s">
        <v>2133</v>
      </c>
      <c r="E285" s="46" t="s">
        <v>2134</v>
      </c>
      <c r="F285" s="47">
        <v>3500</v>
      </c>
      <c r="G285">
        <f t="shared" si="4"/>
        <v>2450</v>
      </c>
    </row>
    <row r="286" spans="1:7" ht="27">
      <c r="A286" s="44">
        <v>276</v>
      </c>
      <c r="B286" s="45" t="s">
        <v>187</v>
      </c>
      <c r="C286" s="2" t="s">
        <v>2395</v>
      </c>
      <c r="D286" s="44" t="s">
        <v>2133</v>
      </c>
      <c r="E286" s="46" t="s">
        <v>2134</v>
      </c>
      <c r="F286" s="47">
        <v>3000</v>
      </c>
      <c r="G286">
        <f t="shared" si="4"/>
        <v>2100</v>
      </c>
    </row>
    <row r="287" spans="1:7" ht="15">
      <c r="A287" s="44">
        <v>277</v>
      </c>
      <c r="B287" s="45" t="s">
        <v>188</v>
      </c>
      <c r="C287" s="2" t="s">
        <v>1387</v>
      </c>
      <c r="D287" s="44" t="s">
        <v>2133</v>
      </c>
      <c r="E287" s="46" t="s">
        <v>2134</v>
      </c>
      <c r="F287" s="47">
        <v>3000</v>
      </c>
      <c r="G287">
        <f t="shared" si="4"/>
        <v>2100</v>
      </c>
    </row>
    <row r="288" spans="1:7" ht="27">
      <c r="A288" s="44">
        <v>278</v>
      </c>
      <c r="B288" s="45" t="s">
        <v>189</v>
      </c>
      <c r="C288" s="2" t="s">
        <v>1388</v>
      </c>
      <c r="D288" s="44" t="s">
        <v>2133</v>
      </c>
      <c r="E288" s="46" t="s">
        <v>2134</v>
      </c>
      <c r="F288" s="47">
        <v>5500</v>
      </c>
      <c r="G288">
        <f t="shared" si="4"/>
        <v>3849.9999999999995</v>
      </c>
    </row>
    <row r="289" spans="1:7" ht="27">
      <c r="A289" s="44">
        <v>279</v>
      </c>
      <c r="B289" s="45" t="s">
        <v>190</v>
      </c>
      <c r="C289" s="2" t="s">
        <v>2396</v>
      </c>
      <c r="D289" s="44" t="s">
        <v>2133</v>
      </c>
      <c r="E289" s="46" t="s">
        <v>2134</v>
      </c>
      <c r="F289" s="47">
        <v>1000</v>
      </c>
      <c r="G289">
        <f t="shared" si="4"/>
        <v>700</v>
      </c>
    </row>
    <row r="290" spans="1:7" ht="27">
      <c r="A290" s="44">
        <v>280</v>
      </c>
      <c r="B290" s="45" t="s">
        <v>191</v>
      </c>
      <c r="C290" s="2" t="s">
        <v>1390</v>
      </c>
      <c r="D290" s="44" t="s">
        <v>2133</v>
      </c>
      <c r="E290" s="46" t="s">
        <v>2134</v>
      </c>
      <c r="F290" s="47">
        <v>1000</v>
      </c>
      <c r="G290">
        <f t="shared" si="4"/>
        <v>700</v>
      </c>
    </row>
    <row r="291" spans="1:7" ht="27">
      <c r="A291" s="44">
        <v>281</v>
      </c>
      <c r="B291" s="45" t="s">
        <v>192</v>
      </c>
      <c r="C291" s="2" t="s">
        <v>1391</v>
      </c>
      <c r="D291" s="44" t="s">
        <v>2133</v>
      </c>
      <c r="E291" s="46" t="s">
        <v>2134</v>
      </c>
      <c r="F291" s="47">
        <v>1000</v>
      </c>
      <c r="G291">
        <f t="shared" si="4"/>
        <v>700</v>
      </c>
    </row>
    <row r="292" spans="1:7" ht="27">
      <c r="A292" s="44">
        <v>282</v>
      </c>
      <c r="B292" s="45" t="s">
        <v>193</v>
      </c>
      <c r="C292" s="2" t="s">
        <v>1392</v>
      </c>
      <c r="D292" s="44" t="s">
        <v>2146</v>
      </c>
      <c r="E292" s="46" t="s">
        <v>2206</v>
      </c>
      <c r="F292" s="47">
        <v>1000</v>
      </c>
      <c r="G292">
        <f t="shared" si="4"/>
        <v>700</v>
      </c>
    </row>
    <row r="293" spans="1:7" ht="27">
      <c r="A293" s="44">
        <v>283</v>
      </c>
      <c r="B293" s="45" t="s">
        <v>194</v>
      </c>
      <c r="C293" s="2" t="s">
        <v>2397</v>
      </c>
      <c r="D293" s="44" t="s">
        <v>2133</v>
      </c>
      <c r="E293" s="46" t="s">
        <v>2134</v>
      </c>
      <c r="F293" s="47">
        <v>1500</v>
      </c>
      <c r="G293">
        <f t="shared" si="4"/>
        <v>1050</v>
      </c>
    </row>
    <row r="294" spans="1:7" ht="15">
      <c r="A294" s="44">
        <v>284</v>
      </c>
      <c r="B294" s="45" t="s">
        <v>195</v>
      </c>
      <c r="C294" s="2" t="s">
        <v>2398</v>
      </c>
      <c r="D294" s="44" t="s">
        <v>2133</v>
      </c>
      <c r="E294" s="46" t="s">
        <v>2134</v>
      </c>
      <c r="F294" s="47">
        <v>6000</v>
      </c>
      <c r="G294">
        <f t="shared" si="4"/>
        <v>4200</v>
      </c>
    </row>
    <row r="295" spans="1:7" ht="27">
      <c r="A295" s="44">
        <v>285</v>
      </c>
      <c r="B295" s="45" t="s">
        <v>196</v>
      </c>
      <c r="C295" s="2" t="s">
        <v>2399</v>
      </c>
      <c r="D295" s="44" t="s">
        <v>2133</v>
      </c>
      <c r="E295" s="46" t="s">
        <v>2134</v>
      </c>
      <c r="F295" s="47">
        <v>2500</v>
      </c>
      <c r="G295">
        <f t="shared" si="4"/>
        <v>1750</v>
      </c>
    </row>
    <row r="296" spans="1:7" ht="15">
      <c r="A296" s="44">
        <v>286</v>
      </c>
      <c r="B296" s="45" t="s">
        <v>197</v>
      </c>
      <c r="C296" s="2" t="s">
        <v>2400</v>
      </c>
      <c r="D296" s="44" t="s">
        <v>2133</v>
      </c>
      <c r="E296" s="46" t="s">
        <v>2134</v>
      </c>
      <c r="F296" s="47">
        <v>2500</v>
      </c>
      <c r="G296">
        <f t="shared" si="4"/>
        <v>1750</v>
      </c>
    </row>
    <row r="297" spans="1:7" ht="15">
      <c r="A297" s="44">
        <v>287</v>
      </c>
      <c r="B297" s="45" t="s">
        <v>198</v>
      </c>
      <c r="C297" s="2" t="s">
        <v>1397</v>
      </c>
      <c r="D297" s="44" t="s">
        <v>2133</v>
      </c>
      <c r="E297" s="46" t="s">
        <v>2134</v>
      </c>
      <c r="F297" s="47">
        <v>2800</v>
      </c>
      <c r="G297">
        <f t="shared" si="4"/>
        <v>1959.9999999999998</v>
      </c>
    </row>
    <row r="298" spans="1:7" ht="15">
      <c r="A298" s="44">
        <v>288</v>
      </c>
      <c r="B298" s="45" t="s">
        <v>199</v>
      </c>
      <c r="C298" s="2" t="s">
        <v>1398</v>
      </c>
      <c r="D298" s="44" t="s">
        <v>2133</v>
      </c>
      <c r="E298" s="46" t="s">
        <v>2134</v>
      </c>
      <c r="F298" s="47">
        <v>1000</v>
      </c>
      <c r="G298">
        <f t="shared" si="4"/>
        <v>700</v>
      </c>
    </row>
    <row r="299" spans="1:7" ht="15">
      <c r="A299" s="44">
        <v>289</v>
      </c>
      <c r="B299" s="45" t="s">
        <v>2401</v>
      </c>
      <c r="C299" s="52" t="s">
        <v>2402</v>
      </c>
      <c r="D299" s="44" t="s">
        <v>2133</v>
      </c>
      <c r="E299" s="46" t="s">
        <v>2134</v>
      </c>
      <c r="F299" s="47">
        <v>5500</v>
      </c>
      <c r="G299">
        <f t="shared" si="4"/>
        <v>3849.9999999999995</v>
      </c>
    </row>
    <row r="300" spans="1:7" ht="15">
      <c r="A300" s="44">
        <v>290</v>
      </c>
      <c r="B300" s="45" t="s">
        <v>2403</v>
      </c>
      <c r="C300" s="52" t="s">
        <v>2404</v>
      </c>
      <c r="D300" s="44" t="s">
        <v>2133</v>
      </c>
      <c r="E300" s="46" t="s">
        <v>2134</v>
      </c>
      <c r="F300" s="47">
        <v>2000</v>
      </c>
      <c r="G300">
        <f t="shared" si="4"/>
        <v>1400</v>
      </c>
    </row>
    <row r="301" spans="1:7" ht="15">
      <c r="A301" s="44">
        <v>291</v>
      </c>
      <c r="B301" s="45" t="s">
        <v>2405</v>
      </c>
      <c r="C301" s="52" t="s">
        <v>2406</v>
      </c>
      <c r="D301" s="44" t="s">
        <v>2133</v>
      </c>
      <c r="E301" s="46" t="s">
        <v>2134</v>
      </c>
      <c r="F301" s="47">
        <v>1500</v>
      </c>
      <c r="G301">
        <f t="shared" si="4"/>
        <v>1050</v>
      </c>
    </row>
    <row r="302" spans="1:7" ht="15">
      <c r="A302" s="44">
        <v>292</v>
      </c>
      <c r="B302" s="45" t="s">
        <v>2407</v>
      </c>
      <c r="C302" s="56" t="s">
        <v>2408</v>
      </c>
      <c r="D302" s="44" t="s">
        <v>2133</v>
      </c>
      <c r="E302" s="46" t="s">
        <v>2134</v>
      </c>
      <c r="F302" s="47">
        <v>1000</v>
      </c>
      <c r="G302">
        <f t="shared" si="4"/>
        <v>700</v>
      </c>
    </row>
    <row r="303" spans="1:7" ht="15">
      <c r="A303" s="44">
        <v>293</v>
      </c>
      <c r="B303" s="45" t="s">
        <v>2409</v>
      </c>
      <c r="C303" s="56" t="s">
        <v>2410</v>
      </c>
      <c r="D303" s="44" t="s">
        <v>2133</v>
      </c>
      <c r="E303" s="46" t="s">
        <v>2134</v>
      </c>
      <c r="F303" s="47">
        <v>1000</v>
      </c>
      <c r="G303">
        <f t="shared" si="4"/>
        <v>700</v>
      </c>
    </row>
    <row r="304" spans="1:7" ht="27">
      <c r="A304" s="44">
        <v>294</v>
      </c>
      <c r="B304" s="45" t="s">
        <v>2411</v>
      </c>
      <c r="C304" s="56" t="s">
        <v>2412</v>
      </c>
      <c r="D304" s="44" t="s">
        <v>2133</v>
      </c>
      <c r="E304" s="46" t="s">
        <v>2134</v>
      </c>
      <c r="F304" s="47">
        <v>2000</v>
      </c>
      <c r="G304">
        <f t="shared" si="4"/>
        <v>1400</v>
      </c>
    </row>
    <row r="305" spans="1:7" ht="15">
      <c r="A305" s="44">
        <v>295</v>
      </c>
      <c r="B305" s="45" t="s">
        <v>2413</v>
      </c>
      <c r="C305" s="56" t="s">
        <v>2414</v>
      </c>
      <c r="D305" s="44" t="s">
        <v>2133</v>
      </c>
      <c r="E305" s="46" t="s">
        <v>2134</v>
      </c>
      <c r="F305" s="47">
        <v>1000</v>
      </c>
      <c r="G305">
        <f t="shared" si="4"/>
        <v>700</v>
      </c>
    </row>
    <row r="306" spans="1:7" ht="15">
      <c r="A306" s="44">
        <v>296</v>
      </c>
      <c r="B306" s="45" t="s">
        <v>2415</v>
      </c>
      <c r="C306" s="56" t="s">
        <v>2416</v>
      </c>
      <c r="D306" s="44" t="s">
        <v>2133</v>
      </c>
      <c r="E306" s="46" t="s">
        <v>2134</v>
      </c>
      <c r="F306" s="47">
        <v>2000</v>
      </c>
      <c r="G306">
        <f t="shared" si="4"/>
        <v>1400</v>
      </c>
    </row>
    <row r="307" spans="1:7" ht="15">
      <c r="A307" s="44">
        <v>297</v>
      </c>
      <c r="B307" s="45" t="s">
        <v>2417</v>
      </c>
      <c r="C307" s="56" t="s">
        <v>2418</v>
      </c>
      <c r="D307" s="44" t="s">
        <v>2133</v>
      </c>
      <c r="E307" s="46" t="s">
        <v>2134</v>
      </c>
      <c r="F307" s="47">
        <v>2000</v>
      </c>
      <c r="G307">
        <f t="shared" si="4"/>
        <v>1400</v>
      </c>
    </row>
    <row r="308" spans="1:7" ht="15">
      <c r="A308" s="48"/>
      <c r="B308" s="49" t="s">
        <v>200</v>
      </c>
      <c r="C308" s="49" t="s">
        <v>2113</v>
      </c>
      <c r="D308" s="48"/>
      <c r="E308" s="48"/>
      <c r="F308" s="50"/>
      <c r="G308">
        <f t="shared" si="4"/>
        <v>0</v>
      </c>
    </row>
    <row r="309" spans="1:7" ht="15">
      <c r="A309" s="44">
        <v>298</v>
      </c>
      <c r="B309" s="45" t="s">
        <v>201</v>
      </c>
      <c r="C309" s="2" t="s">
        <v>1399</v>
      </c>
      <c r="D309" s="44" t="s">
        <v>2133</v>
      </c>
      <c r="E309" s="46" t="s">
        <v>2134</v>
      </c>
      <c r="F309" s="47">
        <v>6000</v>
      </c>
      <c r="G309">
        <f t="shared" si="4"/>
        <v>4200</v>
      </c>
    </row>
    <row r="310" spans="1:7" ht="15">
      <c r="A310" s="44">
        <v>299</v>
      </c>
      <c r="B310" s="45" t="s">
        <v>202</v>
      </c>
      <c r="C310" s="2" t="s">
        <v>1400</v>
      </c>
      <c r="D310" s="44" t="s">
        <v>2133</v>
      </c>
      <c r="E310" s="46" t="s">
        <v>2134</v>
      </c>
      <c r="F310" s="47">
        <v>1000</v>
      </c>
      <c r="G310">
        <f t="shared" si="4"/>
        <v>700</v>
      </c>
    </row>
    <row r="311" spans="1:7" ht="15">
      <c r="A311" s="44">
        <v>300</v>
      </c>
      <c r="B311" s="45" t="s">
        <v>2419</v>
      </c>
      <c r="C311" s="2" t="s">
        <v>2420</v>
      </c>
      <c r="D311" s="44" t="s">
        <v>2133</v>
      </c>
      <c r="E311" s="46" t="s">
        <v>2134</v>
      </c>
      <c r="F311" s="47">
        <v>12500</v>
      </c>
      <c r="G311">
        <f t="shared" si="4"/>
        <v>8750</v>
      </c>
    </row>
    <row r="312" spans="1:7" ht="15">
      <c r="A312" s="44">
        <v>301</v>
      </c>
      <c r="B312" s="45" t="s">
        <v>203</v>
      </c>
      <c r="C312" s="2" t="s">
        <v>2421</v>
      </c>
      <c r="D312" s="44" t="s">
        <v>2133</v>
      </c>
      <c r="E312" s="46" t="s">
        <v>2134</v>
      </c>
      <c r="F312" s="47">
        <v>4000</v>
      </c>
      <c r="G312">
        <f t="shared" si="4"/>
        <v>2800</v>
      </c>
    </row>
    <row r="313" spans="1:7" ht="27">
      <c r="A313" s="44">
        <v>302</v>
      </c>
      <c r="B313" s="45" t="s">
        <v>2422</v>
      </c>
      <c r="C313" s="2" t="s">
        <v>2423</v>
      </c>
      <c r="D313" s="44" t="s">
        <v>2133</v>
      </c>
      <c r="E313" s="46" t="s">
        <v>2134</v>
      </c>
      <c r="F313" s="47">
        <v>7000</v>
      </c>
      <c r="G313">
        <f t="shared" si="4"/>
        <v>4900</v>
      </c>
    </row>
    <row r="314" spans="1:7" ht="27">
      <c r="A314" s="44">
        <v>303</v>
      </c>
      <c r="B314" s="45" t="s">
        <v>204</v>
      </c>
      <c r="C314" s="2" t="s">
        <v>2424</v>
      </c>
      <c r="D314" s="44" t="s">
        <v>2133</v>
      </c>
      <c r="E314" s="46" t="s">
        <v>2134</v>
      </c>
      <c r="F314" s="47">
        <v>3500</v>
      </c>
      <c r="G314">
        <f t="shared" si="4"/>
        <v>2450</v>
      </c>
    </row>
    <row r="315" spans="1:7" ht="15">
      <c r="A315" s="44">
        <v>304</v>
      </c>
      <c r="B315" s="45" t="s">
        <v>2425</v>
      </c>
      <c r="C315" s="2" t="s">
        <v>2426</v>
      </c>
      <c r="D315" s="44" t="s">
        <v>2133</v>
      </c>
      <c r="E315" s="46" t="s">
        <v>2134</v>
      </c>
      <c r="F315" s="47">
        <v>4500</v>
      </c>
      <c r="G315">
        <f t="shared" si="4"/>
        <v>3150</v>
      </c>
    </row>
    <row r="316" spans="1:7" ht="27">
      <c r="A316" s="44">
        <v>305</v>
      </c>
      <c r="B316" s="45" t="s">
        <v>205</v>
      </c>
      <c r="C316" s="2" t="s">
        <v>2427</v>
      </c>
      <c r="D316" s="44" t="s">
        <v>2133</v>
      </c>
      <c r="E316" s="46" t="s">
        <v>2134</v>
      </c>
      <c r="F316" s="47">
        <v>3000</v>
      </c>
      <c r="G316">
        <f t="shared" si="4"/>
        <v>2100</v>
      </c>
    </row>
    <row r="317" spans="1:7" ht="15">
      <c r="A317" s="44">
        <v>306</v>
      </c>
      <c r="B317" s="45" t="s">
        <v>206</v>
      </c>
      <c r="C317" s="2" t="s">
        <v>1407</v>
      </c>
      <c r="D317" s="44" t="s">
        <v>2133</v>
      </c>
      <c r="E317" s="46" t="s">
        <v>2134</v>
      </c>
      <c r="F317" s="47">
        <v>2000</v>
      </c>
      <c r="G317">
        <f t="shared" si="4"/>
        <v>1400</v>
      </c>
    </row>
    <row r="318" spans="1:7" ht="27">
      <c r="A318" s="44">
        <v>307</v>
      </c>
      <c r="B318" s="45" t="s">
        <v>207</v>
      </c>
      <c r="C318" s="2" t="s">
        <v>1408</v>
      </c>
      <c r="D318" s="44" t="s">
        <v>2133</v>
      </c>
      <c r="E318" s="46" t="s">
        <v>2134</v>
      </c>
      <c r="F318" s="47">
        <v>5400</v>
      </c>
      <c r="G318">
        <f t="shared" si="4"/>
        <v>3779.9999999999995</v>
      </c>
    </row>
    <row r="319" spans="1:7" ht="15">
      <c r="A319" s="44">
        <v>308</v>
      </c>
      <c r="B319" s="45" t="s">
        <v>208</v>
      </c>
      <c r="C319" s="2" t="s">
        <v>1409</v>
      </c>
      <c r="D319" s="44" t="s">
        <v>2133</v>
      </c>
      <c r="E319" s="46" t="s">
        <v>2134</v>
      </c>
      <c r="F319" s="47">
        <v>1500</v>
      </c>
      <c r="G319">
        <f t="shared" si="4"/>
        <v>1050</v>
      </c>
    </row>
    <row r="320" spans="1:7" ht="15">
      <c r="A320" s="44">
        <v>309</v>
      </c>
      <c r="B320" s="45" t="s">
        <v>209</v>
      </c>
      <c r="C320" s="2" t="s">
        <v>1410</v>
      </c>
      <c r="D320" s="44" t="s">
        <v>2133</v>
      </c>
      <c r="E320" s="46" t="s">
        <v>2134</v>
      </c>
      <c r="F320" s="47">
        <v>2500</v>
      </c>
      <c r="G320">
        <f t="shared" si="4"/>
        <v>1750</v>
      </c>
    </row>
    <row r="321" spans="1:7" ht="15">
      <c r="A321" s="44">
        <v>310</v>
      </c>
      <c r="B321" s="45" t="s">
        <v>2428</v>
      </c>
      <c r="C321" s="2" t="s">
        <v>1411</v>
      </c>
      <c r="D321" s="44" t="s">
        <v>2146</v>
      </c>
      <c r="E321" s="46" t="s">
        <v>2206</v>
      </c>
      <c r="F321" s="47">
        <v>4000</v>
      </c>
      <c r="G321">
        <f t="shared" si="4"/>
        <v>2800</v>
      </c>
    </row>
    <row r="322" spans="1:7" ht="15">
      <c r="A322" s="44">
        <v>311</v>
      </c>
      <c r="B322" s="45" t="s">
        <v>210</v>
      </c>
      <c r="C322" s="2" t="s">
        <v>1412</v>
      </c>
      <c r="D322" s="44" t="s">
        <v>2133</v>
      </c>
      <c r="E322" s="46" t="s">
        <v>2134</v>
      </c>
      <c r="F322" s="47">
        <v>1500</v>
      </c>
      <c r="G322">
        <f t="shared" si="4"/>
        <v>1050</v>
      </c>
    </row>
    <row r="323" spans="1:7" ht="15">
      <c r="A323" s="44">
        <v>312</v>
      </c>
      <c r="B323" s="45" t="s">
        <v>2429</v>
      </c>
      <c r="C323" s="2" t="s">
        <v>2430</v>
      </c>
      <c r="D323" s="44" t="s">
        <v>2146</v>
      </c>
      <c r="E323" s="46" t="s">
        <v>2206</v>
      </c>
      <c r="F323" s="47">
        <v>2500</v>
      </c>
      <c r="G323">
        <f t="shared" ref="G323:G386" si="5">+F323*0.7</f>
        <v>1750</v>
      </c>
    </row>
    <row r="324" spans="1:7" ht="15">
      <c r="A324" s="44">
        <v>313</v>
      </c>
      <c r="B324" s="45" t="s">
        <v>2431</v>
      </c>
      <c r="C324" s="2" t="s">
        <v>2432</v>
      </c>
      <c r="D324" s="44" t="s">
        <v>2146</v>
      </c>
      <c r="E324" s="46" t="s">
        <v>2206</v>
      </c>
      <c r="F324" s="47">
        <v>4000</v>
      </c>
      <c r="G324">
        <f t="shared" si="5"/>
        <v>2800</v>
      </c>
    </row>
    <row r="325" spans="1:7" ht="15">
      <c r="A325" s="44">
        <v>314</v>
      </c>
      <c r="B325" s="45" t="s">
        <v>2433</v>
      </c>
      <c r="C325" s="52" t="s">
        <v>2434</v>
      </c>
      <c r="D325" s="44" t="s">
        <v>2133</v>
      </c>
      <c r="E325" s="46" t="s">
        <v>2134</v>
      </c>
      <c r="F325" s="47">
        <v>3000</v>
      </c>
      <c r="G325">
        <f t="shared" si="5"/>
        <v>2100</v>
      </c>
    </row>
    <row r="326" spans="1:7" ht="15">
      <c r="A326" s="44">
        <v>315</v>
      </c>
      <c r="B326" s="45" t="s">
        <v>2435</v>
      </c>
      <c r="C326" s="52" t="s">
        <v>2436</v>
      </c>
      <c r="D326" s="44" t="s">
        <v>2133</v>
      </c>
      <c r="E326" s="46" t="s">
        <v>2134</v>
      </c>
      <c r="F326" s="51"/>
      <c r="G326">
        <f t="shared" si="5"/>
        <v>0</v>
      </c>
    </row>
    <row r="327" spans="1:7" ht="15">
      <c r="A327" s="44">
        <v>316</v>
      </c>
      <c r="B327" s="45" t="s">
        <v>211</v>
      </c>
      <c r="C327" s="2" t="s">
        <v>1415</v>
      </c>
      <c r="D327" s="44" t="s">
        <v>2133</v>
      </c>
      <c r="E327" s="46" t="s">
        <v>2134</v>
      </c>
      <c r="F327" s="47">
        <v>3500</v>
      </c>
      <c r="G327">
        <f t="shared" si="5"/>
        <v>2450</v>
      </c>
    </row>
    <row r="328" spans="1:7" ht="15">
      <c r="A328" s="44">
        <v>317</v>
      </c>
      <c r="B328" s="45" t="s">
        <v>2437</v>
      </c>
      <c r="C328" s="2" t="s">
        <v>2438</v>
      </c>
      <c r="D328" s="44" t="s">
        <v>2133</v>
      </c>
      <c r="E328" s="46" t="s">
        <v>2134</v>
      </c>
      <c r="F328" s="47">
        <v>5500</v>
      </c>
      <c r="G328">
        <f t="shared" si="5"/>
        <v>3849.9999999999995</v>
      </c>
    </row>
    <row r="329" spans="1:7" ht="15">
      <c r="A329" s="44">
        <v>318</v>
      </c>
      <c r="B329" s="45" t="s">
        <v>2439</v>
      </c>
      <c r="C329" s="2" t="s">
        <v>2440</v>
      </c>
      <c r="D329" s="44" t="s">
        <v>2133</v>
      </c>
      <c r="E329" s="46" t="s">
        <v>2134</v>
      </c>
      <c r="F329" s="47">
        <v>5500</v>
      </c>
      <c r="G329">
        <f t="shared" si="5"/>
        <v>3849.9999999999995</v>
      </c>
    </row>
    <row r="330" spans="1:7" ht="27">
      <c r="A330" s="44">
        <v>319</v>
      </c>
      <c r="B330" s="45" t="s">
        <v>212</v>
      </c>
      <c r="C330" s="2" t="s">
        <v>2441</v>
      </c>
      <c r="D330" s="44" t="s">
        <v>2133</v>
      </c>
      <c r="E330" s="46" t="s">
        <v>2134</v>
      </c>
      <c r="F330" s="47">
        <v>6500</v>
      </c>
      <c r="G330">
        <f t="shared" si="5"/>
        <v>4550</v>
      </c>
    </row>
    <row r="331" spans="1:7" ht="15">
      <c r="A331" s="44">
        <v>320</v>
      </c>
      <c r="B331" s="45" t="s">
        <v>213</v>
      </c>
      <c r="C331" s="2" t="s">
        <v>1425</v>
      </c>
      <c r="D331" s="44" t="s">
        <v>2133</v>
      </c>
      <c r="E331" s="46" t="s">
        <v>2134</v>
      </c>
      <c r="F331" s="47">
        <v>1500</v>
      </c>
      <c r="G331">
        <f t="shared" si="5"/>
        <v>1050</v>
      </c>
    </row>
    <row r="332" spans="1:7" ht="27">
      <c r="A332" s="44">
        <v>321</v>
      </c>
      <c r="B332" s="45" t="s">
        <v>214</v>
      </c>
      <c r="C332" s="2" t="s">
        <v>2442</v>
      </c>
      <c r="D332" s="44" t="s">
        <v>2133</v>
      </c>
      <c r="E332" s="46" t="s">
        <v>2134</v>
      </c>
      <c r="F332" s="47">
        <v>3500</v>
      </c>
      <c r="G332">
        <f t="shared" si="5"/>
        <v>2450</v>
      </c>
    </row>
    <row r="333" spans="1:7" ht="15">
      <c r="A333" s="44">
        <v>322</v>
      </c>
      <c r="B333" s="45" t="s">
        <v>215</v>
      </c>
      <c r="C333" s="2" t="s">
        <v>1428</v>
      </c>
      <c r="D333" s="44" t="s">
        <v>2133</v>
      </c>
      <c r="E333" s="46" t="s">
        <v>2134</v>
      </c>
      <c r="F333" s="47">
        <v>1500</v>
      </c>
      <c r="G333">
        <f t="shared" si="5"/>
        <v>1050</v>
      </c>
    </row>
    <row r="334" spans="1:7" ht="15">
      <c r="A334" s="44">
        <v>323</v>
      </c>
      <c r="B334" s="45" t="s">
        <v>216</v>
      </c>
      <c r="C334" s="2" t="s">
        <v>1429</v>
      </c>
      <c r="D334" s="44" t="s">
        <v>2133</v>
      </c>
      <c r="E334" s="46" t="s">
        <v>2134</v>
      </c>
      <c r="F334" s="47">
        <v>1500</v>
      </c>
      <c r="G334">
        <f t="shared" si="5"/>
        <v>1050</v>
      </c>
    </row>
    <row r="335" spans="1:7" ht="15">
      <c r="A335" s="44">
        <v>324</v>
      </c>
      <c r="B335" s="45" t="s">
        <v>217</v>
      </c>
      <c r="C335" s="2" t="s">
        <v>1430</v>
      </c>
      <c r="D335" s="44" t="s">
        <v>2133</v>
      </c>
      <c r="E335" s="46" t="s">
        <v>2134</v>
      </c>
      <c r="F335" s="47">
        <v>2000</v>
      </c>
      <c r="G335">
        <f t="shared" si="5"/>
        <v>1400</v>
      </c>
    </row>
    <row r="336" spans="1:7" ht="15">
      <c r="A336" s="44">
        <v>325</v>
      </c>
      <c r="B336" s="45" t="s">
        <v>218</v>
      </c>
      <c r="C336" s="2" t="s">
        <v>1431</v>
      </c>
      <c r="D336" s="44" t="s">
        <v>2133</v>
      </c>
      <c r="E336" s="46" t="s">
        <v>2134</v>
      </c>
      <c r="F336" s="47">
        <v>2000</v>
      </c>
      <c r="G336">
        <f t="shared" si="5"/>
        <v>1400</v>
      </c>
    </row>
    <row r="337" spans="1:7" ht="15">
      <c r="A337" s="48"/>
      <c r="B337" s="49" t="s">
        <v>219</v>
      </c>
      <c r="C337" s="49" t="s">
        <v>2114</v>
      </c>
      <c r="D337" s="48"/>
      <c r="E337" s="48"/>
      <c r="F337" s="50"/>
      <c r="G337">
        <f t="shared" si="5"/>
        <v>0</v>
      </c>
    </row>
    <row r="338" spans="1:7" ht="15">
      <c r="A338" s="44">
        <v>326</v>
      </c>
      <c r="B338" s="45" t="s">
        <v>220</v>
      </c>
      <c r="C338" s="2" t="s">
        <v>2443</v>
      </c>
      <c r="D338" s="44" t="s">
        <v>2133</v>
      </c>
      <c r="E338" s="46" t="s">
        <v>2134</v>
      </c>
      <c r="F338" s="47">
        <v>4000</v>
      </c>
      <c r="G338">
        <f t="shared" si="5"/>
        <v>2800</v>
      </c>
    </row>
    <row r="339" spans="1:7" ht="15">
      <c r="A339" s="44">
        <v>327</v>
      </c>
      <c r="B339" s="45" t="s">
        <v>221</v>
      </c>
      <c r="C339" s="2" t="s">
        <v>1433</v>
      </c>
      <c r="D339" s="44" t="s">
        <v>2133</v>
      </c>
      <c r="E339" s="46" t="s">
        <v>2134</v>
      </c>
      <c r="F339" s="47">
        <v>6500</v>
      </c>
      <c r="G339">
        <f t="shared" si="5"/>
        <v>4550</v>
      </c>
    </row>
    <row r="340" spans="1:7" ht="15">
      <c r="A340" s="44">
        <v>328</v>
      </c>
      <c r="B340" s="45" t="s">
        <v>222</v>
      </c>
      <c r="C340" s="2" t="s">
        <v>1434</v>
      </c>
      <c r="D340" s="44" t="s">
        <v>2133</v>
      </c>
      <c r="E340" s="46" t="s">
        <v>2134</v>
      </c>
      <c r="F340" s="47">
        <v>2000</v>
      </c>
      <c r="G340">
        <f t="shared" si="5"/>
        <v>1400</v>
      </c>
    </row>
    <row r="341" spans="1:7" ht="15">
      <c r="A341" s="44">
        <v>329</v>
      </c>
      <c r="B341" s="45" t="s">
        <v>223</v>
      </c>
      <c r="C341" s="2" t="s">
        <v>1435</v>
      </c>
      <c r="D341" s="44" t="s">
        <v>2133</v>
      </c>
      <c r="E341" s="46" t="s">
        <v>2134</v>
      </c>
      <c r="F341" s="47">
        <v>2000</v>
      </c>
      <c r="G341">
        <f t="shared" si="5"/>
        <v>1400</v>
      </c>
    </row>
    <row r="342" spans="1:7" ht="15">
      <c r="A342" s="44">
        <v>330</v>
      </c>
      <c r="B342" s="45" t="s">
        <v>224</v>
      </c>
      <c r="C342" s="2" t="s">
        <v>1436</v>
      </c>
      <c r="D342" s="44" t="s">
        <v>2133</v>
      </c>
      <c r="E342" s="46" t="s">
        <v>2134</v>
      </c>
      <c r="F342" s="47">
        <v>2000</v>
      </c>
      <c r="G342">
        <f t="shared" si="5"/>
        <v>1400</v>
      </c>
    </row>
    <row r="343" spans="1:7" ht="15">
      <c r="A343" s="44">
        <v>331</v>
      </c>
      <c r="B343" s="45" t="s">
        <v>225</v>
      </c>
      <c r="C343" s="2" t="s">
        <v>1437</v>
      </c>
      <c r="D343" s="44" t="s">
        <v>2133</v>
      </c>
      <c r="E343" s="46" t="s">
        <v>2134</v>
      </c>
      <c r="F343" s="47">
        <v>2000</v>
      </c>
      <c r="G343">
        <f t="shared" si="5"/>
        <v>1400</v>
      </c>
    </row>
    <row r="344" spans="1:7" ht="15">
      <c r="A344" s="44">
        <v>332</v>
      </c>
      <c r="B344" s="45" t="s">
        <v>226</v>
      </c>
      <c r="C344" s="2" t="s">
        <v>1438</v>
      </c>
      <c r="D344" s="44" t="s">
        <v>2133</v>
      </c>
      <c r="E344" s="46" t="s">
        <v>2134</v>
      </c>
      <c r="F344" s="47">
        <v>2000</v>
      </c>
      <c r="G344">
        <f t="shared" si="5"/>
        <v>1400</v>
      </c>
    </row>
    <row r="345" spans="1:7" ht="15">
      <c r="A345" s="44">
        <v>333</v>
      </c>
      <c r="B345" s="45" t="s">
        <v>227</v>
      </c>
      <c r="C345" s="2" t="s">
        <v>1439</v>
      </c>
      <c r="D345" s="44" t="s">
        <v>2133</v>
      </c>
      <c r="E345" s="46" t="s">
        <v>2134</v>
      </c>
      <c r="F345" s="47">
        <v>3500</v>
      </c>
      <c r="G345">
        <f t="shared" si="5"/>
        <v>2450</v>
      </c>
    </row>
    <row r="346" spans="1:7" ht="15">
      <c r="A346" s="44">
        <v>334</v>
      </c>
      <c r="B346" s="45" t="s">
        <v>228</v>
      </c>
      <c r="C346" s="2" t="s">
        <v>1441</v>
      </c>
      <c r="D346" s="44" t="s">
        <v>2133</v>
      </c>
      <c r="E346" s="46" t="s">
        <v>2134</v>
      </c>
      <c r="F346" s="47">
        <v>6500</v>
      </c>
      <c r="G346">
        <f t="shared" si="5"/>
        <v>4550</v>
      </c>
    </row>
    <row r="347" spans="1:7" ht="15">
      <c r="A347" s="44">
        <v>335</v>
      </c>
      <c r="B347" s="45" t="s">
        <v>2444</v>
      </c>
      <c r="C347" s="2" t="s">
        <v>2445</v>
      </c>
      <c r="D347" s="57"/>
      <c r="E347" s="58"/>
      <c r="F347" s="47">
        <v>4000</v>
      </c>
      <c r="G347">
        <f t="shared" si="5"/>
        <v>2800</v>
      </c>
    </row>
    <row r="348" spans="1:7" ht="15">
      <c r="A348" s="44">
        <v>336</v>
      </c>
      <c r="B348" s="45" t="s">
        <v>229</v>
      </c>
      <c r="C348" s="2" t="s">
        <v>1442</v>
      </c>
      <c r="D348" s="44" t="s">
        <v>2133</v>
      </c>
      <c r="E348" s="46" t="s">
        <v>2134</v>
      </c>
      <c r="F348" s="47">
        <v>1500</v>
      </c>
      <c r="G348">
        <f t="shared" si="5"/>
        <v>1050</v>
      </c>
    </row>
    <row r="349" spans="1:7" ht="15">
      <c r="A349" s="44">
        <v>337</v>
      </c>
      <c r="B349" s="45" t="s">
        <v>230</v>
      </c>
      <c r="C349" s="2" t="s">
        <v>1443</v>
      </c>
      <c r="D349" s="44" t="s">
        <v>2133</v>
      </c>
      <c r="E349" s="46" t="s">
        <v>2134</v>
      </c>
      <c r="F349" s="47">
        <v>1500</v>
      </c>
      <c r="G349">
        <f t="shared" si="5"/>
        <v>1050</v>
      </c>
    </row>
    <row r="350" spans="1:7" ht="15">
      <c r="A350" s="44">
        <v>338</v>
      </c>
      <c r="B350" s="45" t="s">
        <v>231</v>
      </c>
      <c r="C350" s="2" t="s">
        <v>1444</v>
      </c>
      <c r="D350" s="44" t="s">
        <v>2133</v>
      </c>
      <c r="E350" s="46" t="s">
        <v>2134</v>
      </c>
      <c r="F350" s="47">
        <v>1500</v>
      </c>
      <c r="G350">
        <f t="shared" si="5"/>
        <v>1050</v>
      </c>
    </row>
    <row r="351" spans="1:7" ht="15">
      <c r="A351" s="44">
        <v>339</v>
      </c>
      <c r="B351" s="45" t="s">
        <v>232</v>
      </c>
      <c r="C351" s="2" t="s">
        <v>1445</v>
      </c>
      <c r="D351" s="44" t="s">
        <v>2133</v>
      </c>
      <c r="E351" s="46" t="s">
        <v>2134</v>
      </c>
      <c r="F351" s="47">
        <v>1500</v>
      </c>
      <c r="G351">
        <f t="shared" si="5"/>
        <v>1050</v>
      </c>
    </row>
    <row r="352" spans="1:7" ht="15">
      <c r="A352" s="44">
        <v>340</v>
      </c>
      <c r="B352" s="45" t="s">
        <v>233</v>
      </c>
      <c r="C352" s="2" t="s">
        <v>1446</v>
      </c>
      <c r="D352" s="44" t="s">
        <v>2133</v>
      </c>
      <c r="E352" s="46" t="s">
        <v>2134</v>
      </c>
      <c r="F352" s="47">
        <v>1500</v>
      </c>
      <c r="G352">
        <f t="shared" si="5"/>
        <v>1050</v>
      </c>
    </row>
    <row r="353" spans="1:7" ht="15">
      <c r="A353" s="44">
        <v>341</v>
      </c>
      <c r="B353" s="45" t="s">
        <v>234</v>
      </c>
      <c r="C353" s="2" t="s">
        <v>1448</v>
      </c>
      <c r="D353" s="44" t="s">
        <v>2133</v>
      </c>
      <c r="E353" s="46" t="s">
        <v>2134</v>
      </c>
      <c r="F353" s="47">
        <v>1000</v>
      </c>
      <c r="G353">
        <f t="shared" si="5"/>
        <v>700</v>
      </c>
    </row>
    <row r="354" spans="1:7" ht="15">
      <c r="A354" s="44">
        <v>342</v>
      </c>
      <c r="B354" s="45" t="s">
        <v>235</v>
      </c>
      <c r="C354" s="2" t="s">
        <v>1449</v>
      </c>
      <c r="D354" s="44" t="s">
        <v>2146</v>
      </c>
      <c r="E354" s="46" t="s">
        <v>2206</v>
      </c>
      <c r="F354" s="47">
        <v>3000</v>
      </c>
      <c r="G354">
        <f t="shared" si="5"/>
        <v>2100</v>
      </c>
    </row>
    <row r="355" spans="1:7" ht="15">
      <c r="A355" s="44">
        <v>343</v>
      </c>
      <c r="B355" s="45" t="s">
        <v>236</v>
      </c>
      <c r="C355" s="2" t="s">
        <v>2446</v>
      </c>
      <c r="D355" s="44" t="s">
        <v>2133</v>
      </c>
      <c r="E355" s="46" t="s">
        <v>2134</v>
      </c>
      <c r="F355" s="47">
        <v>1000</v>
      </c>
      <c r="G355">
        <f t="shared" si="5"/>
        <v>700</v>
      </c>
    </row>
    <row r="356" spans="1:7" ht="15">
      <c r="A356" s="44">
        <v>344</v>
      </c>
      <c r="B356" s="45" t="s">
        <v>237</v>
      </c>
      <c r="C356" s="2" t="s">
        <v>2447</v>
      </c>
      <c r="D356" s="44" t="s">
        <v>2133</v>
      </c>
      <c r="E356" s="46" t="s">
        <v>2134</v>
      </c>
      <c r="F356" s="47">
        <v>2000</v>
      </c>
      <c r="G356">
        <f t="shared" si="5"/>
        <v>1400</v>
      </c>
    </row>
    <row r="357" spans="1:7" ht="27">
      <c r="A357" s="44">
        <v>345</v>
      </c>
      <c r="B357" s="45" t="s">
        <v>238</v>
      </c>
      <c r="C357" s="2" t="s">
        <v>2448</v>
      </c>
      <c r="D357" s="44" t="s">
        <v>2133</v>
      </c>
      <c r="E357" s="46" t="s">
        <v>2134</v>
      </c>
      <c r="F357" s="47">
        <v>2500</v>
      </c>
      <c r="G357">
        <f t="shared" si="5"/>
        <v>1750</v>
      </c>
    </row>
    <row r="358" spans="1:7" ht="15">
      <c r="A358" s="44">
        <v>346</v>
      </c>
      <c r="B358" s="45" t="s">
        <v>239</v>
      </c>
      <c r="C358" s="2" t="s">
        <v>2449</v>
      </c>
      <c r="D358" s="44" t="s">
        <v>2133</v>
      </c>
      <c r="E358" s="46" t="s">
        <v>2134</v>
      </c>
      <c r="F358" s="47">
        <v>4000</v>
      </c>
      <c r="G358">
        <f t="shared" si="5"/>
        <v>2800</v>
      </c>
    </row>
    <row r="359" spans="1:7" ht="27">
      <c r="A359" s="44">
        <v>347</v>
      </c>
      <c r="B359" s="45" t="s">
        <v>240</v>
      </c>
      <c r="C359" s="2" t="s">
        <v>2450</v>
      </c>
      <c r="D359" s="44" t="s">
        <v>2133</v>
      </c>
      <c r="E359" s="46" t="s">
        <v>2134</v>
      </c>
      <c r="F359" s="47">
        <v>2000</v>
      </c>
      <c r="G359">
        <f t="shared" si="5"/>
        <v>1400</v>
      </c>
    </row>
    <row r="360" spans="1:7" ht="15">
      <c r="A360" s="44">
        <v>348</v>
      </c>
      <c r="B360" s="45" t="s">
        <v>241</v>
      </c>
      <c r="C360" s="2" t="s">
        <v>1458</v>
      </c>
      <c r="D360" s="44" t="s">
        <v>2133</v>
      </c>
      <c r="E360" s="46" t="s">
        <v>2134</v>
      </c>
      <c r="F360" s="47">
        <v>2800</v>
      </c>
      <c r="G360">
        <f t="shared" si="5"/>
        <v>1959.9999999999998</v>
      </c>
    </row>
    <row r="361" spans="1:7" ht="15">
      <c r="A361" s="44">
        <v>349</v>
      </c>
      <c r="B361" s="45" t="s">
        <v>242</v>
      </c>
      <c r="C361" s="2" t="s">
        <v>2451</v>
      </c>
      <c r="D361" s="44" t="s">
        <v>2133</v>
      </c>
      <c r="E361" s="46" t="s">
        <v>2134</v>
      </c>
      <c r="F361" s="47">
        <v>6500</v>
      </c>
      <c r="G361">
        <f t="shared" si="5"/>
        <v>4550</v>
      </c>
    </row>
    <row r="362" spans="1:7" ht="15">
      <c r="A362" s="44">
        <v>350</v>
      </c>
      <c r="B362" s="45" t="s">
        <v>243</v>
      </c>
      <c r="C362" s="2" t="s">
        <v>2452</v>
      </c>
      <c r="D362" s="44" t="s">
        <v>2133</v>
      </c>
      <c r="E362" s="46" t="s">
        <v>2134</v>
      </c>
      <c r="F362" s="47">
        <v>3500</v>
      </c>
      <c r="G362">
        <f t="shared" si="5"/>
        <v>2450</v>
      </c>
    </row>
    <row r="363" spans="1:7" ht="15">
      <c r="A363" s="44">
        <v>351</v>
      </c>
      <c r="B363" s="45" t="s">
        <v>244</v>
      </c>
      <c r="C363" s="2" t="s">
        <v>1465</v>
      </c>
      <c r="D363" s="44" t="s">
        <v>2133</v>
      </c>
      <c r="E363" s="46" t="s">
        <v>2134</v>
      </c>
      <c r="F363" s="47">
        <v>3000</v>
      </c>
      <c r="G363">
        <f t="shared" si="5"/>
        <v>2100</v>
      </c>
    </row>
    <row r="364" spans="1:7" ht="27">
      <c r="A364" s="44">
        <v>352</v>
      </c>
      <c r="B364" s="45" t="s">
        <v>245</v>
      </c>
      <c r="C364" s="2" t="s">
        <v>2453</v>
      </c>
      <c r="D364" s="44" t="s">
        <v>2133</v>
      </c>
      <c r="E364" s="46" t="s">
        <v>2134</v>
      </c>
      <c r="F364" s="47">
        <v>3800</v>
      </c>
      <c r="G364">
        <f t="shared" si="5"/>
        <v>2660</v>
      </c>
    </row>
    <row r="365" spans="1:7" ht="15">
      <c r="A365" s="44">
        <v>353</v>
      </c>
      <c r="B365" s="45" t="s">
        <v>246</v>
      </c>
      <c r="C365" s="2" t="s">
        <v>2454</v>
      </c>
      <c r="D365" s="44" t="s">
        <v>2133</v>
      </c>
      <c r="E365" s="46" t="s">
        <v>2134</v>
      </c>
      <c r="F365" s="47">
        <v>3800</v>
      </c>
      <c r="G365">
        <f t="shared" si="5"/>
        <v>2660</v>
      </c>
    </row>
    <row r="366" spans="1:7" ht="27">
      <c r="A366" s="44">
        <v>354</v>
      </c>
      <c r="B366" s="45" t="s">
        <v>247</v>
      </c>
      <c r="C366" s="2" t="s">
        <v>2455</v>
      </c>
      <c r="D366" s="44" t="s">
        <v>2133</v>
      </c>
      <c r="E366" s="46" t="s">
        <v>2134</v>
      </c>
      <c r="F366" s="47">
        <v>1500</v>
      </c>
      <c r="G366">
        <f t="shared" si="5"/>
        <v>1050</v>
      </c>
    </row>
    <row r="367" spans="1:7" ht="27">
      <c r="A367" s="44">
        <v>355</v>
      </c>
      <c r="B367" s="45" t="s">
        <v>248</v>
      </c>
      <c r="C367" s="2" t="s">
        <v>2456</v>
      </c>
      <c r="D367" s="44" t="s">
        <v>2133</v>
      </c>
      <c r="E367" s="46" t="s">
        <v>2134</v>
      </c>
      <c r="F367" s="47">
        <v>1500</v>
      </c>
      <c r="G367">
        <f t="shared" si="5"/>
        <v>1050</v>
      </c>
    </row>
    <row r="368" spans="1:7" ht="15">
      <c r="A368" s="44">
        <v>356</v>
      </c>
      <c r="B368" s="45" t="s">
        <v>249</v>
      </c>
      <c r="C368" s="2" t="s">
        <v>2457</v>
      </c>
      <c r="D368" s="44" t="s">
        <v>2133</v>
      </c>
      <c r="E368" s="46" t="s">
        <v>2134</v>
      </c>
      <c r="F368" s="47">
        <v>500</v>
      </c>
      <c r="G368">
        <f t="shared" si="5"/>
        <v>350</v>
      </c>
    </row>
    <row r="369" spans="1:7" ht="15">
      <c r="A369" s="44">
        <v>357</v>
      </c>
      <c r="B369" s="45" t="s">
        <v>2458</v>
      </c>
      <c r="C369" s="2" t="s">
        <v>2459</v>
      </c>
      <c r="D369" s="44" t="s">
        <v>2133</v>
      </c>
      <c r="E369" s="46" t="s">
        <v>2134</v>
      </c>
      <c r="F369" s="47">
        <v>5000</v>
      </c>
      <c r="G369">
        <f t="shared" si="5"/>
        <v>3500</v>
      </c>
    </row>
    <row r="370" spans="1:7" ht="15">
      <c r="A370" s="44">
        <v>358</v>
      </c>
      <c r="B370" s="45" t="s">
        <v>2460</v>
      </c>
      <c r="C370" s="2" t="s">
        <v>2461</v>
      </c>
      <c r="D370" s="44" t="s">
        <v>2133</v>
      </c>
      <c r="E370" s="46" t="s">
        <v>2134</v>
      </c>
      <c r="F370" s="47">
        <v>1500</v>
      </c>
      <c r="G370">
        <f t="shared" si="5"/>
        <v>1050</v>
      </c>
    </row>
    <row r="371" spans="1:7" ht="15">
      <c r="A371" s="44">
        <v>359</v>
      </c>
      <c r="B371" s="45" t="s">
        <v>250</v>
      </c>
      <c r="C371" s="2" t="s">
        <v>2462</v>
      </c>
      <c r="D371" s="44" t="s">
        <v>2133</v>
      </c>
      <c r="E371" s="46" t="s">
        <v>2134</v>
      </c>
      <c r="F371" s="47">
        <v>1000</v>
      </c>
      <c r="G371">
        <f t="shared" si="5"/>
        <v>700</v>
      </c>
    </row>
    <row r="372" spans="1:7" ht="15">
      <c r="A372" s="44">
        <v>360</v>
      </c>
      <c r="B372" s="45" t="s">
        <v>78</v>
      </c>
      <c r="C372" s="2" t="s">
        <v>1190</v>
      </c>
      <c r="D372" s="44" t="s">
        <v>2133</v>
      </c>
      <c r="E372" s="46" t="s">
        <v>2134</v>
      </c>
      <c r="F372" s="47">
        <v>1000</v>
      </c>
      <c r="G372">
        <f t="shared" si="5"/>
        <v>700</v>
      </c>
    </row>
    <row r="373" spans="1:7" ht="15">
      <c r="A373" s="44">
        <v>361</v>
      </c>
      <c r="B373" s="45" t="s">
        <v>251</v>
      </c>
      <c r="C373" s="2" t="s">
        <v>2463</v>
      </c>
      <c r="D373" s="44" t="s">
        <v>2133</v>
      </c>
      <c r="E373" s="46" t="s">
        <v>2134</v>
      </c>
      <c r="F373" s="47">
        <v>1500</v>
      </c>
      <c r="G373">
        <f t="shared" si="5"/>
        <v>1050</v>
      </c>
    </row>
    <row r="374" spans="1:7" ht="15">
      <c r="A374" s="44">
        <v>362</v>
      </c>
      <c r="B374" s="45" t="s">
        <v>252</v>
      </c>
      <c r="C374" s="2" t="s">
        <v>2464</v>
      </c>
      <c r="D374" s="44" t="s">
        <v>2133</v>
      </c>
      <c r="E374" s="46" t="s">
        <v>2134</v>
      </c>
      <c r="F374" s="47">
        <v>1500</v>
      </c>
      <c r="G374">
        <f t="shared" si="5"/>
        <v>1050</v>
      </c>
    </row>
    <row r="375" spans="1:7" ht="15">
      <c r="A375" s="44">
        <v>363</v>
      </c>
      <c r="B375" s="45" t="s">
        <v>253</v>
      </c>
      <c r="C375" s="2" t="s">
        <v>2465</v>
      </c>
      <c r="D375" s="44" t="s">
        <v>2133</v>
      </c>
      <c r="E375" s="46" t="s">
        <v>2134</v>
      </c>
      <c r="F375" s="47">
        <v>2000</v>
      </c>
      <c r="G375">
        <f t="shared" si="5"/>
        <v>1400</v>
      </c>
    </row>
    <row r="376" spans="1:7" ht="15">
      <c r="A376" s="44">
        <v>364</v>
      </c>
      <c r="B376" s="45" t="s">
        <v>254</v>
      </c>
      <c r="C376" s="2" t="s">
        <v>2466</v>
      </c>
      <c r="D376" s="44" t="s">
        <v>2133</v>
      </c>
      <c r="E376" s="46" t="s">
        <v>2134</v>
      </c>
      <c r="F376" s="47">
        <v>2000</v>
      </c>
      <c r="G376">
        <f t="shared" si="5"/>
        <v>1400</v>
      </c>
    </row>
    <row r="377" spans="1:7" ht="27">
      <c r="A377" s="44">
        <v>365</v>
      </c>
      <c r="B377" s="45" t="s">
        <v>255</v>
      </c>
      <c r="C377" s="2" t="s">
        <v>1484</v>
      </c>
      <c r="D377" s="44" t="s">
        <v>2133</v>
      </c>
      <c r="E377" s="46" t="s">
        <v>2134</v>
      </c>
      <c r="F377" s="47">
        <v>1000</v>
      </c>
      <c r="G377">
        <f t="shared" si="5"/>
        <v>700</v>
      </c>
    </row>
    <row r="378" spans="1:7" ht="15">
      <c r="A378" s="44">
        <v>366</v>
      </c>
      <c r="B378" s="45" t="s">
        <v>256</v>
      </c>
      <c r="C378" s="2" t="s">
        <v>1491</v>
      </c>
      <c r="D378" s="44" t="s">
        <v>2133</v>
      </c>
      <c r="E378" s="46" t="s">
        <v>2134</v>
      </c>
      <c r="F378" s="47">
        <v>2700</v>
      </c>
      <c r="G378">
        <f t="shared" si="5"/>
        <v>1889.9999999999998</v>
      </c>
    </row>
    <row r="379" spans="1:7" ht="15">
      <c r="A379" s="44">
        <v>367</v>
      </c>
      <c r="B379" s="45" t="s">
        <v>257</v>
      </c>
      <c r="C379" s="2" t="s">
        <v>1492</v>
      </c>
      <c r="D379" s="44" t="s">
        <v>2133</v>
      </c>
      <c r="E379" s="46" t="s">
        <v>2134</v>
      </c>
      <c r="F379" s="47">
        <v>1500</v>
      </c>
      <c r="G379">
        <f t="shared" si="5"/>
        <v>1050</v>
      </c>
    </row>
    <row r="380" spans="1:7" ht="15">
      <c r="A380" s="44">
        <v>368</v>
      </c>
      <c r="B380" s="45" t="s">
        <v>2467</v>
      </c>
      <c r="C380" s="2" t="s">
        <v>1493</v>
      </c>
      <c r="D380" s="44" t="s">
        <v>2133</v>
      </c>
      <c r="E380" s="46" t="s">
        <v>2134</v>
      </c>
      <c r="F380" s="47">
        <v>1500</v>
      </c>
      <c r="G380">
        <f t="shared" si="5"/>
        <v>1050</v>
      </c>
    </row>
    <row r="381" spans="1:7" ht="15">
      <c r="A381" s="44">
        <v>369</v>
      </c>
      <c r="B381" s="45" t="s">
        <v>258</v>
      </c>
      <c r="C381" s="2" t="s">
        <v>1496</v>
      </c>
      <c r="D381" s="44" t="s">
        <v>2133</v>
      </c>
      <c r="E381" s="46" t="s">
        <v>2134</v>
      </c>
      <c r="F381" s="47">
        <v>1500</v>
      </c>
      <c r="G381">
        <f t="shared" si="5"/>
        <v>1050</v>
      </c>
    </row>
    <row r="382" spans="1:7" ht="15">
      <c r="A382" s="44">
        <v>370</v>
      </c>
      <c r="B382" s="45" t="s">
        <v>2468</v>
      </c>
      <c r="C382" s="2" t="s">
        <v>2469</v>
      </c>
      <c r="D382" s="44" t="s">
        <v>2133</v>
      </c>
      <c r="E382" s="46" t="s">
        <v>2134</v>
      </c>
      <c r="F382" s="47">
        <v>1500</v>
      </c>
      <c r="G382">
        <f t="shared" si="5"/>
        <v>1050</v>
      </c>
    </row>
    <row r="383" spans="1:7" ht="15">
      <c r="A383" s="44">
        <v>371</v>
      </c>
      <c r="B383" s="45" t="s">
        <v>259</v>
      </c>
      <c r="C383" s="52" t="s">
        <v>2470</v>
      </c>
      <c r="D383" s="44" t="s">
        <v>2133</v>
      </c>
      <c r="E383" s="46" t="s">
        <v>2134</v>
      </c>
      <c r="F383" s="47">
        <v>2500</v>
      </c>
      <c r="G383">
        <f t="shared" si="5"/>
        <v>1750</v>
      </c>
    </row>
    <row r="384" spans="1:7" ht="15">
      <c r="A384" s="44">
        <v>372</v>
      </c>
      <c r="B384" s="45" t="s">
        <v>260</v>
      </c>
      <c r="C384" s="52" t="s">
        <v>2471</v>
      </c>
      <c r="D384" s="44" t="s">
        <v>2133</v>
      </c>
      <c r="E384" s="46" t="s">
        <v>2134</v>
      </c>
      <c r="F384" s="47">
        <v>2500</v>
      </c>
      <c r="G384">
        <f t="shared" si="5"/>
        <v>1750</v>
      </c>
    </row>
    <row r="385" spans="1:7" ht="15">
      <c r="A385" s="44">
        <v>373</v>
      </c>
      <c r="B385" s="45" t="s">
        <v>2472</v>
      </c>
      <c r="C385" s="52" t="s">
        <v>2473</v>
      </c>
      <c r="D385" s="44" t="s">
        <v>2133</v>
      </c>
      <c r="E385" s="46" t="s">
        <v>2134</v>
      </c>
      <c r="F385" s="47">
        <v>1500</v>
      </c>
      <c r="G385">
        <f t="shared" si="5"/>
        <v>1050</v>
      </c>
    </row>
    <row r="386" spans="1:7" ht="15">
      <c r="A386" s="44">
        <v>374</v>
      </c>
      <c r="B386" s="45" t="s">
        <v>2474</v>
      </c>
      <c r="C386" s="52" t="s">
        <v>2475</v>
      </c>
      <c r="D386" s="44" t="s">
        <v>2133</v>
      </c>
      <c r="E386" s="46" t="s">
        <v>2134</v>
      </c>
      <c r="F386" s="47">
        <v>1500</v>
      </c>
      <c r="G386">
        <f t="shared" si="5"/>
        <v>1050</v>
      </c>
    </row>
    <row r="387" spans="1:7" ht="15">
      <c r="A387" s="44">
        <v>375</v>
      </c>
      <c r="B387" s="45" t="s">
        <v>2476</v>
      </c>
      <c r="C387" s="52" t="s">
        <v>2477</v>
      </c>
      <c r="D387" s="44" t="s">
        <v>2133</v>
      </c>
      <c r="E387" s="46" t="s">
        <v>2134</v>
      </c>
      <c r="F387" s="47">
        <v>1500</v>
      </c>
      <c r="G387">
        <f t="shared" ref="G387:G450" si="6">+F387*0.7</f>
        <v>1050</v>
      </c>
    </row>
    <row r="388" spans="1:7" ht="15">
      <c r="A388" s="44">
        <v>376</v>
      </c>
      <c r="B388" s="45" t="s">
        <v>2478</v>
      </c>
      <c r="C388" s="52" t="s">
        <v>2479</v>
      </c>
      <c r="D388" s="44" t="s">
        <v>2133</v>
      </c>
      <c r="E388" s="46" t="s">
        <v>2134</v>
      </c>
      <c r="F388" s="47">
        <v>2500</v>
      </c>
      <c r="G388">
        <f t="shared" si="6"/>
        <v>1750</v>
      </c>
    </row>
    <row r="389" spans="1:7" ht="15">
      <c r="A389" s="44">
        <v>377</v>
      </c>
      <c r="B389" s="45" t="s">
        <v>2480</v>
      </c>
      <c r="C389" s="52" t="s">
        <v>2481</v>
      </c>
      <c r="D389" s="44" t="s">
        <v>2133</v>
      </c>
      <c r="E389" s="46" t="s">
        <v>2134</v>
      </c>
      <c r="F389" s="47">
        <v>2500</v>
      </c>
      <c r="G389">
        <f t="shared" si="6"/>
        <v>1750</v>
      </c>
    </row>
    <row r="390" spans="1:7" ht="15">
      <c r="A390" s="44">
        <v>378</v>
      </c>
      <c r="B390" s="45" t="s">
        <v>2482</v>
      </c>
      <c r="C390" s="52" t="s">
        <v>2483</v>
      </c>
      <c r="D390" s="44" t="s">
        <v>2133</v>
      </c>
      <c r="E390" s="46" t="s">
        <v>2134</v>
      </c>
      <c r="F390" s="47">
        <v>5500</v>
      </c>
      <c r="G390">
        <f t="shared" si="6"/>
        <v>3849.9999999999995</v>
      </c>
    </row>
    <row r="391" spans="1:7" ht="15">
      <c r="A391" s="44">
        <v>379</v>
      </c>
      <c r="B391" s="45" t="s">
        <v>2484</v>
      </c>
      <c r="C391" s="52" t="s">
        <v>2485</v>
      </c>
      <c r="D391" s="44" t="s">
        <v>2133</v>
      </c>
      <c r="E391" s="46" t="s">
        <v>2134</v>
      </c>
      <c r="F391" s="47">
        <v>1500</v>
      </c>
      <c r="G391">
        <f t="shared" si="6"/>
        <v>1050</v>
      </c>
    </row>
    <row r="392" spans="1:7" ht="15">
      <c r="A392" s="44">
        <v>380</v>
      </c>
      <c r="B392" s="45" t="s">
        <v>2486</v>
      </c>
      <c r="C392" s="52" t="s">
        <v>2487</v>
      </c>
      <c r="D392" s="44" t="s">
        <v>2133</v>
      </c>
      <c r="E392" s="46" t="s">
        <v>2134</v>
      </c>
      <c r="F392" s="47">
        <v>3800</v>
      </c>
      <c r="G392">
        <f t="shared" si="6"/>
        <v>2660</v>
      </c>
    </row>
    <row r="393" spans="1:7" ht="15">
      <c r="A393" s="44">
        <v>381</v>
      </c>
      <c r="B393" s="45" t="s">
        <v>2488</v>
      </c>
      <c r="C393" s="52" t="s">
        <v>2489</v>
      </c>
      <c r="D393" s="44" t="s">
        <v>2133</v>
      </c>
      <c r="E393" s="46" t="s">
        <v>2134</v>
      </c>
      <c r="F393" s="47">
        <v>2700</v>
      </c>
      <c r="G393">
        <f t="shared" si="6"/>
        <v>1889.9999999999998</v>
      </c>
    </row>
    <row r="394" spans="1:7" ht="15">
      <c r="A394" s="44">
        <v>382</v>
      </c>
      <c r="B394" s="45" t="s">
        <v>2490</v>
      </c>
      <c r="C394" s="52" t="s">
        <v>2491</v>
      </c>
      <c r="D394" s="44" t="s">
        <v>2133</v>
      </c>
      <c r="E394" s="46" t="s">
        <v>2134</v>
      </c>
      <c r="F394" s="47">
        <v>3800</v>
      </c>
      <c r="G394">
        <f t="shared" si="6"/>
        <v>2660</v>
      </c>
    </row>
    <row r="395" spans="1:7" ht="15">
      <c r="A395" s="44">
        <v>383</v>
      </c>
      <c r="B395" s="45" t="s">
        <v>2492</v>
      </c>
      <c r="C395" s="52" t="s">
        <v>2493</v>
      </c>
      <c r="D395" s="44" t="s">
        <v>2133</v>
      </c>
      <c r="E395" s="46" t="s">
        <v>2134</v>
      </c>
      <c r="F395" s="47">
        <v>2700</v>
      </c>
      <c r="G395">
        <f t="shared" si="6"/>
        <v>1889.9999999999998</v>
      </c>
    </row>
    <row r="396" spans="1:7" ht="15">
      <c r="A396" s="44">
        <v>384</v>
      </c>
      <c r="B396" s="45" t="s">
        <v>2494</v>
      </c>
      <c r="C396" s="52" t="s">
        <v>2495</v>
      </c>
      <c r="D396" s="44" t="s">
        <v>2133</v>
      </c>
      <c r="E396" s="46" t="s">
        <v>2134</v>
      </c>
      <c r="F396" s="47">
        <v>1500</v>
      </c>
      <c r="G396">
        <f t="shared" si="6"/>
        <v>1050</v>
      </c>
    </row>
    <row r="397" spans="1:7" ht="15">
      <c r="A397" s="44">
        <v>385</v>
      </c>
      <c r="B397" s="45" t="s">
        <v>2496</v>
      </c>
      <c r="C397" s="52" t="s">
        <v>2497</v>
      </c>
      <c r="D397" s="44" t="s">
        <v>2133</v>
      </c>
      <c r="E397" s="46" t="s">
        <v>2134</v>
      </c>
      <c r="F397" s="47">
        <v>1800</v>
      </c>
      <c r="G397">
        <f t="shared" si="6"/>
        <v>1260</v>
      </c>
    </row>
    <row r="398" spans="1:7" ht="15">
      <c r="A398" s="44">
        <v>386</v>
      </c>
      <c r="B398" s="45" t="s">
        <v>2498</v>
      </c>
      <c r="C398" s="52" t="s">
        <v>2499</v>
      </c>
      <c r="D398" s="44" t="s">
        <v>2133</v>
      </c>
      <c r="E398" s="46" t="s">
        <v>2134</v>
      </c>
      <c r="F398" s="47">
        <v>5500</v>
      </c>
      <c r="G398">
        <f t="shared" si="6"/>
        <v>3849.9999999999995</v>
      </c>
    </row>
    <row r="399" spans="1:7" ht="15">
      <c r="A399" s="48"/>
      <c r="B399" s="49" t="s">
        <v>261</v>
      </c>
      <c r="C399" s="49" t="s">
        <v>2115</v>
      </c>
      <c r="D399" s="48"/>
      <c r="E399" s="48"/>
      <c r="F399" s="50"/>
      <c r="G399">
        <f t="shared" si="6"/>
        <v>0</v>
      </c>
    </row>
    <row r="400" spans="1:7" ht="15">
      <c r="A400" s="44">
        <v>387</v>
      </c>
      <c r="B400" s="45" t="s">
        <v>262</v>
      </c>
      <c r="C400" s="2" t="s">
        <v>1513</v>
      </c>
      <c r="D400" s="44" t="s">
        <v>2133</v>
      </c>
      <c r="E400" s="46" t="s">
        <v>2134</v>
      </c>
      <c r="F400" s="47">
        <v>2500</v>
      </c>
      <c r="G400">
        <f t="shared" si="6"/>
        <v>1750</v>
      </c>
    </row>
    <row r="401" spans="1:7" ht="15">
      <c r="A401" s="44">
        <v>388</v>
      </c>
      <c r="B401" s="45" t="s">
        <v>263</v>
      </c>
      <c r="C401" s="2" t="s">
        <v>2500</v>
      </c>
      <c r="D401" s="44" t="s">
        <v>2133</v>
      </c>
      <c r="E401" s="46" t="s">
        <v>2134</v>
      </c>
      <c r="F401" s="47">
        <v>4000</v>
      </c>
      <c r="G401">
        <f t="shared" si="6"/>
        <v>2800</v>
      </c>
    </row>
    <row r="402" spans="1:7" ht="15">
      <c r="A402" s="44">
        <v>389</v>
      </c>
      <c r="B402" s="45" t="s">
        <v>264</v>
      </c>
      <c r="C402" s="2" t="s">
        <v>1516</v>
      </c>
      <c r="D402" s="44" t="s">
        <v>2133</v>
      </c>
      <c r="E402" s="46" t="s">
        <v>2134</v>
      </c>
      <c r="F402" s="47">
        <v>4900</v>
      </c>
      <c r="G402">
        <f t="shared" si="6"/>
        <v>3430</v>
      </c>
    </row>
    <row r="403" spans="1:7" ht="15">
      <c r="A403" s="44">
        <v>390</v>
      </c>
      <c r="B403" s="45" t="s">
        <v>2501</v>
      </c>
      <c r="C403" s="2" t="s">
        <v>1517</v>
      </c>
      <c r="D403" s="44" t="s">
        <v>2133</v>
      </c>
      <c r="E403" s="46" t="s">
        <v>2134</v>
      </c>
      <c r="F403" s="47">
        <v>66000</v>
      </c>
      <c r="G403">
        <f t="shared" si="6"/>
        <v>46200</v>
      </c>
    </row>
    <row r="404" spans="1:7" ht="15">
      <c r="A404" s="44">
        <v>391</v>
      </c>
      <c r="B404" s="45" t="s">
        <v>265</v>
      </c>
      <c r="C404" s="2" t="s">
        <v>1518</v>
      </c>
      <c r="D404" s="44" t="s">
        <v>2133</v>
      </c>
      <c r="E404" s="46" t="s">
        <v>2134</v>
      </c>
      <c r="F404" s="47">
        <v>40000</v>
      </c>
      <c r="G404">
        <f t="shared" si="6"/>
        <v>28000</v>
      </c>
    </row>
    <row r="405" spans="1:7" ht="15">
      <c r="A405" s="44">
        <v>392</v>
      </c>
      <c r="B405" s="45" t="s">
        <v>266</v>
      </c>
      <c r="C405" s="2" t="s">
        <v>2502</v>
      </c>
      <c r="D405" s="44" t="s">
        <v>2133</v>
      </c>
      <c r="E405" s="46" t="s">
        <v>2134</v>
      </c>
      <c r="F405" s="47">
        <v>6000</v>
      </c>
      <c r="G405">
        <f t="shared" si="6"/>
        <v>4200</v>
      </c>
    </row>
    <row r="406" spans="1:7" ht="15">
      <c r="A406" s="44">
        <v>393</v>
      </c>
      <c r="B406" s="45" t="s">
        <v>267</v>
      </c>
      <c r="C406" s="2" t="s">
        <v>1521</v>
      </c>
      <c r="D406" s="44" t="s">
        <v>2133</v>
      </c>
      <c r="E406" s="46" t="s">
        <v>2134</v>
      </c>
      <c r="F406" s="47">
        <v>5500</v>
      </c>
      <c r="G406">
        <f t="shared" si="6"/>
        <v>3849.9999999999995</v>
      </c>
    </row>
    <row r="407" spans="1:7" ht="15">
      <c r="A407" s="44">
        <v>394</v>
      </c>
      <c r="B407" s="45" t="s">
        <v>2503</v>
      </c>
      <c r="C407" s="2" t="s">
        <v>2504</v>
      </c>
      <c r="D407" s="44" t="s">
        <v>2133</v>
      </c>
      <c r="E407" s="46" t="s">
        <v>2134</v>
      </c>
      <c r="F407" s="47">
        <v>6000</v>
      </c>
      <c r="G407">
        <f t="shared" si="6"/>
        <v>4200</v>
      </c>
    </row>
    <row r="408" spans="1:7" ht="15">
      <c r="A408" s="44">
        <v>395</v>
      </c>
      <c r="B408" s="45" t="s">
        <v>2505</v>
      </c>
      <c r="C408" s="2" t="s">
        <v>2506</v>
      </c>
      <c r="D408" s="44" t="s">
        <v>2133</v>
      </c>
      <c r="E408" s="46" t="s">
        <v>2134</v>
      </c>
      <c r="F408" s="47">
        <v>2700</v>
      </c>
      <c r="G408">
        <f t="shared" si="6"/>
        <v>1889.9999999999998</v>
      </c>
    </row>
    <row r="409" spans="1:7" ht="15">
      <c r="A409" s="44">
        <v>396</v>
      </c>
      <c r="B409" s="45" t="s">
        <v>268</v>
      </c>
      <c r="C409" s="2" t="s">
        <v>1530</v>
      </c>
      <c r="D409" s="44" t="s">
        <v>2146</v>
      </c>
      <c r="E409" s="46" t="s">
        <v>2206</v>
      </c>
      <c r="F409" s="47">
        <v>3800</v>
      </c>
      <c r="G409">
        <f t="shared" si="6"/>
        <v>2660</v>
      </c>
    </row>
    <row r="410" spans="1:7" ht="15">
      <c r="A410" s="44">
        <v>397</v>
      </c>
      <c r="B410" s="45" t="s">
        <v>269</v>
      </c>
      <c r="C410" s="2" t="s">
        <v>1509</v>
      </c>
      <c r="D410" s="44" t="s">
        <v>2133</v>
      </c>
      <c r="E410" s="46" t="s">
        <v>2134</v>
      </c>
      <c r="F410" s="47">
        <v>2700</v>
      </c>
      <c r="G410">
        <f t="shared" si="6"/>
        <v>1889.9999999999998</v>
      </c>
    </row>
    <row r="411" spans="1:7" ht="15">
      <c r="A411" s="44">
        <v>398</v>
      </c>
      <c r="B411" s="45" t="s">
        <v>270</v>
      </c>
      <c r="C411" s="2" t="s">
        <v>1534</v>
      </c>
      <c r="D411" s="44" t="s">
        <v>2133</v>
      </c>
      <c r="E411" s="46" t="s">
        <v>2134</v>
      </c>
      <c r="F411" s="47">
        <v>1500</v>
      </c>
      <c r="G411">
        <f t="shared" si="6"/>
        <v>1050</v>
      </c>
    </row>
    <row r="412" spans="1:7" ht="27">
      <c r="A412" s="44">
        <v>399</v>
      </c>
      <c r="B412" s="45" t="s">
        <v>2507</v>
      </c>
      <c r="C412" s="2" t="s">
        <v>1536</v>
      </c>
      <c r="D412" s="44" t="s">
        <v>2508</v>
      </c>
      <c r="E412" s="46" t="s">
        <v>2509</v>
      </c>
      <c r="F412" s="47">
        <v>1500</v>
      </c>
      <c r="G412">
        <f t="shared" si="6"/>
        <v>1050</v>
      </c>
    </row>
    <row r="413" spans="1:7" ht="15">
      <c r="A413" s="44">
        <v>400</v>
      </c>
      <c r="B413" s="45" t="s">
        <v>271</v>
      </c>
      <c r="C413" s="2" t="s">
        <v>2510</v>
      </c>
      <c r="D413" s="44" t="s">
        <v>2133</v>
      </c>
      <c r="E413" s="46" t="s">
        <v>2134</v>
      </c>
      <c r="F413" s="47">
        <v>6500</v>
      </c>
      <c r="G413">
        <f t="shared" si="6"/>
        <v>4550</v>
      </c>
    </row>
    <row r="414" spans="1:7" ht="15">
      <c r="A414" s="48"/>
      <c r="B414" s="49" t="s">
        <v>2511</v>
      </c>
      <c r="C414" s="49" t="s">
        <v>2512</v>
      </c>
      <c r="D414" s="48"/>
      <c r="E414" s="48"/>
      <c r="F414" s="50"/>
      <c r="G414">
        <f t="shared" si="6"/>
        <v>0</v>
      </c>
    </row>
    <row r="415" spans="1:7" ht="27">
      <c r="A415" s="44">
        <v>401</v>
      </c>
      <c r="B415" s="45" t="s">
        <v>2513</v>
      </c>
      <c r="C415" s="2" t="s">
        <v>2514</v>
      </c>
      <c r="D415" s="44" t="s">
        <v>2133</v>
      </c>
      <c r="E415" s="46" t="s">
        <v>2134</v>
      </c>
      <c r="F415" s="47">
        <v>40000</v>
      </c>
      <c r="G415">
        <f t="shared" si="6"/>
        <v>28000</v>
      </c>
    </row>
    <row r="416" spans="1:7" ht="27">
      <c r="A416" s="44">
        <v>402</v>
      </c>
      <c r="B416" s="45" t="s">
        <v>2515</v>
      </c>
      <c r="C416" s="2" t="s">
        <v>1539</v>
      </c>
      <c r="D416" s="44" t="s">
        <v>2133</v>
      </c>
      <c r="E416" s="46" t="s">
        <v>2134</v>
      </c>
      <c r="F416" s="47">
        <v>6000</v>
      </c>
      <c r="G416">
        <f t="shared" si="6"/>
        <v>4200</v>
      </c>
    </row>
    <row r="417" spans="1:7" ht="15">
      <c r="A417" s="44">
        <v>403</v>
      </c>
      <c r="B417" s="45" t="s">
        <v>2516</v>
      </c>
      <c r="C417" s="2" t="s">
        <v>2517</v>
      </c>
      <c r="D417" s="44" t="s">
        <v>2133</v>
      </c>
      <c r="E417" s="46" t="s">
        <v>2134</v>
      </c>
      <c r="F417" s="47">
        <v>1500</v>
      </c>
      <c r="G417">
        <f t="shared" si="6"/>
        <v>1050</v>
      </c>
    </row>
    <row r="418" spans="1:7" ht="15">
      <c r="A418" s="44">
        <v>404</v>
      </c>
      <c r="B418" s="45" t="s">
        <v>272</v>
      </c>
      <c r="C418" s="2" t="s">
        <v>1540</v>
      </c>
      <c r="D418" s="44" t="s">
        <v>2133</v>
      </c>
      <c r="E418" s="46" t="s">
        <v>2134</v>
      </c>
      <c r="F418" s="47">
        <v>3800</v>
      </c>
      <c r="G418">
        <f t="shared" si="6"/>
        <v>2660</v>
      </c>
    </row>
    <row r="419" spans="1:7" ht="27">
      <c r="A419" s="44">
        <v>405</v>
      </c>
      <c r="B419" s="45" t="s">
        <v>273</v>
      </c>
      <c r="C419" s="55" t="s">
        <v>1541</v>
      </c>
      <c r="D419" s="44" t="s">
        <v>2133</v>
      </c>
      <c r="E419" s="46" t="s">
        <v>2134</v>
      </c>
      <c r="F419" s="47">
        <v>4900</v>
      </c>
      <c r="G419">
        <f t="shared" si="6"/>
        <v>3430</v>
      </c>
    </row>
    <row r="420" spans="1:7" ht="15">
      <c r="A420" s="44">
        <v>406</v>
      </c>
      <c r="B420" s="45" t="s">
        <v>274</v>
      </c>
      <c r="C420" s="2" t="s">
        <v>1542</v>
      </c>
      <c r="D420" s="44" t="s">
        <v>2133</v>
      </c>
      <c r="E420" s="46" t="s">
        <v>2134</v>
      </c>
      <c r="F420" s="47">
        <v>3500</v>
      </c>
      <c r="G420">
        <f t="shared" si="6"/>
        <v>2450</v>
      </c>
    </row>
    <row r="421" spans="1:7" ht="15">
      <c r="A421" s="44">
        <v>407</v>
      </c>
      <c r="B421" s="45" t="s">
        <v>275</v>
      </c>
      <c r="C421" s="2" t="s">
        <v>1543</v>
      </c>
      <c r="D421" s="44" t="s">
        <v>2133</v>
      </c>
      <c r="E421" s="46" t="s">
        <v>2134</v>
      </c>
      <c r="F421" s="47">
        <v>3500</v>
      </c>
      <c r="G421">
        <f t="shared" si="6"/>
        <v>2450</v>
      </c>
    </row>
    <row r="422" spans="1:7" ht="15">
      <c r="A422" s="44">
        <v>408</v>
      </c>
      <c r="B422" s="45" t="s">
        <v>2518</v>
      </c>
      <c r="C422" s="2" t="s">
        <v>1544</v>
      </c>
      <c r="D422" s="44" t="s">
        <v>2133</v>
      </c>
      <c r="E422" s="46" t="s">
        <v>2134</v>
      </c>
      <c r="F422" s="47">
        <v>6000</v>
      </c>
      <c r="G422">
        <f t="shared" si="6"/>
        <v>4200</v>
      </c>
    </row>
    <row r="423" spans="1:7" ht="15">
      <c r="A423" s="44">
        <v>409</v>
      </c>
      <c r="B423" s="45" t="s">
        <v>276</v>
      </c>
      <c r="C423" s="2" t="s">
        <v>2519</v>
      </c>
      <c r="D423" s="44" t="s">
        <v>2133</v>
      </c>
      <c r="E423" s="46" t="s">
        <v>2134</v>
      </c>
      <c r="F423" s="47">
        <v>1500</v>
      </c>
      <c r="G423">
        <f t="shared" si="6"/>
        <v>1050</v>
      </c>
    </row>
    <row r="424" spans="1:7" ht="15">
      <c r="A424" s="44">
        <v>410</v>
      </c>
      <c r="B424" s="45" t="s">
        <v>277</v>
      </c>
      <c r="C424" s="2" t="s">
        <v>2520</v>
      </c>
      <c r="D424" s="44" t="s">
        <v>2133</v>
      </c>
      <c r="E424" s="46" t="s">
        <v>2134</v>
      </c>
      <c r="F424" s="47">
        <v>1500</v>
      </c>
      <c r="G424">
        <f t="shared" si="6"/>
        <v>1050</v>
      </c>
    </row>
    <row r="425" spans="1:7" ht="15">
      <c r="A425" s="44">
        <v>411</v>
      </c>
      <c r="B425" s="45" t="s">
        <v>2521</v>
      </c>
      <c r="C425" s="2" t="s">
        <v>2522</v>
      </c>
      <c r="D425" s="44" t="s">
        <v>2133</v>
      </c>
      <c r="E425" s="46" t="s">
        <v>2134</v>
      </c>
      <c r="F425" s="47">
        <v>1500</v>
      </c>
      <c r="G425">
        <f t="shared" si="6"/>
        <v>1050</v>
      </c>
    </row>
    <row r="426" spans="1:7" ht="15">
      <c r="A426" s="44">
        <v>412</v>
      </c>
      <c r="B426" s="45" t="s">
        <v>2523</v>
      </c>
      <c r="C426" s="2" t="s">
        <v>1550</v>
      </c>
      <c r="D426" s="44" t="s">
        <v>2133</v>
      </c>
      <c r="E426" s="46" t="s">
        <v>2134</v>
      </c>
      <c r="F426" s="47">
        <v>1500</v>
      </c>
      <c r="G426">
        <f t="shared" si="6"/>
        <v>1050</v>
      </c>
    </row>
    <row r="427" spans="1:7" ht="15">
      <c r="A427" s="44">
        <v>413</v>
      </c>
      <c r="B427" s="45" t="s">
        <v>278</v>
      </c>
      <c r="C427" s="2" t="s">
        <v>1551</v>
      </c>
      <c r="D427" s="44" t="s">
        <v>2133</v>
      </c>
      <c r="E427" s="46" t="s">
        <v>2134</v>
      </c>
      <c r="F427" s="47">
        <v>3500</v>
      </c>
      <c r="G427">
        <f t="shared" si="6"/>
        <v>2450</v>
      </c>
    </row>
    <row r="428" spans="1:7" ht="15">
      <c r="A428" s="44">
        <v>414</v>
      </c>
      <c r="B428" s="45" t="s">
        <v>279</v>
      </c>
      <c r="C428" s="2" t="s">
        <v>1552</v>
      </c>
      <c r="D428" s="44" t="s">
        <v>2133</v>
      </c>
      <c r="E428" s="46" t="s">
        <v>2134</v>
      </c>
      <c r="F428" s="47">
        <v>35000</v>
      </c>
      <c r="G428">
        <f t="shared" si="6"/>
        <v>24500</v>
      </c>
    </row>
    <row r="429" spans="1:7" ht="15">
      <c r="A429" s="44">
        <v>415</v>
      </c>
      <c r="B429" s="45" t="s">
        <v>280</v>
      </c>
      <c r="C429" s="2" t="s">
        <v>1553</v>
      </c>
      <c r="D429" s="44" t="s">
        <v>2133</v>
      </c>
      <c r="E429" s="46" t="s">
        <v>2134</v>
      </c>
      <c r="F429" s="47">
        <v>1000</v>
      </c>
      <c r="G429">
        <f t="shared" si="6"/>
        <v>700</v>
      </c>
    </row>
    <row r="430" spans="1:7" ht="15">
      <c r="A430" s="44">
        <v>416</v>
      </c>
      <c r="B430" s="45" t="s">
        <v>281</v>
      </c>
      <c r="C430" s="2" t="s">
        <v>1554</v>
      </c>
      <c r="D430" s="44" t="s">
        <v>2133</v>
      </c>
      <c r="E430" s="46" t="s">
        <v>2134</v>
      </c>
      <c r="F430" s="47">
        <v>6000</v>
      </c>
      <c r="G430">
        <f t="shared" si="6"/>
        <v>4200</v>
      </c>
    </row>
    <row r="431" spans="1:7" ht="15">
      <c r="A431" s="44">
        <v>417</v>
      </c>
      <c r="B431" s="45" t="s">
        <v>282</v>
      </c>
      <c r="C431" s="2" t="s">
        <v>1555</v>
      </c>
      <c r="D431" s="44" t="s">
        <v>2133</v>
      </c>
      <c r="E431" s="46" t="s">
        <v>2134</v>
      </c>
      <c r="F431" s="47">
        <v>28000</v>
      </c>
      <c r="G431">
        <f t="shared" si="6"/>
        <v>19600</v>
      </c>
    </row>
    <row r="432" spans="1:7" ht="15">
      <c r="A432" s="44">
        <v>418</v>
      </c>
      <c r="B432" s="45" t="s">
        <v>283</v>
      </c>
      <c r="C432" s="2" t="s">
        <v>1556</v>
      </c>
      <c r="D432" s="44" t="s">
        <v>2133</v>
      </c>
      <c r="E432" s="46" t="s">
        <v>2134</v>
      </c>
      <c r="F432" s="47">
        <v>5500</v>
      </c>
      <c r="G432">
        <f t="shared" si="6"/>
        <v>3849.9999999999995</v>
      </c>
    </row>
    <row r="433" spans="1:7" ht="15">
      <c r="A433" s="44">
        <v>419</v>
      </c>
      <c r="B433" s="45" t="s">
        <v>284</v>
      </c>
      <c r="C433" s="2" t="s">
        <v>1557</v>
      </c>
      <c r="D433" s="44" t="s">
        <v>2133</v>
      </c>
      <c r="E433" s="46" t="s">
        <v>2134</v>
      </c>
      <c r="F433" s="47">
        <v>6500</v>
      </c>
      <c r="G433">
        <f t="shared" si="6"/>
        <v>4550</v>
      </c>
    </row>
    <row r="434" spans="1:7" ht="27">
      <c r="A434" s="44">
        <v>420</v>
      </c>
      <c r="B434" s="45" t="s">
        <v>285</v>
      </c>
      <c r="C434" s="2" t="s">
        <v>1558</v>
      </c>
      <c r="D434" s="44" t="s">
        <v>2133</v>
      </c>
      <c r="E434" s="46" t="s">
        <v>2134</v>
      </c>
      <c r="F434" s="47">
        <v>5500</v>
      </c>
      <c r="G434">
        <f t="shared" si="6"/>
        <v>3849.9999999999995</v>
      </c>
    </row>
    <row r="435" spans="1:7" ht="15">
      <c r="A435" s="44">
        <v>421</v>
      </c>
      <c r="B435" s="45" t="s">
        <v>286</v>
      </c>
      <c r="C435" s="2" t="s">
        <v>1560</v>
      </c>
      <c r="D435" s="44" t="s">
        <v>2133</v>
      </c>
      <c r="E435" s="46" t="s">
        <v>2134</v>
      </c>
      <c r="F435" s="47">
        <v>6000</v>
      </c>
      <c r="G435">
        <f t="shared" si="6"/>
        <v>4200</v>
      </c>
    </row>
    <row r="436" spans="1:7" ht="15">
      <c r="A436" s="44">
        <v>422</v>
      </c>
      <c r="B436" s="45" t="s">
        <v>287</v>
      </c>
      <c r="C436" s="2" t="s">
        <v>1501</v>
      </c>
      <c r="D436" s="44" t="s">
        <v>2133</v>
      </c>
      <c r="E436" s="46" t="s">
        <v>2134</v>
      </c>
      <c r="F436" s="47">
        <v>5500</v>
      </c>
      <c r="G436">
        <f t="shared" si="6"/>
        <v>3849.9999999999995</v>
      </c>
    </row>
    <row r="437" spans="1:7" ht="15">
      <c r="A437" s="44">
        <v>423</v>
      </c>
      <c r="B437" s="45" t="s">
        <v>288</v>
      </c>
      <c r="C437" s="2" t="s">
        <v>1502</v>
      </c>
      <c r="D437" s="44" t="s">
        <v>2133</v>
      </c>
      <c r="E437" s="46" t="s">
        <v>2134</v>
      </c>
      <c r="F437" s="47">
        <v>3800</v>
      </c>
      <c r="G437">
        <f t="shared" si="6"/>
        <v>2660</v>
      </c>
    </row>
    <row r="438" spans="1:7" ht="15">
      <c r="A438" s="44">
        <v>424</v>
      </c>
      <c r="B438" s="45" t="s">
        <v>289</v>
      </c>
      <c r="C438" s="2" t="s">
        <v>1503</v>
      </c>
      <c r="D438" s="44" t="s">
        <v>2133</v>
      </c>
      <c r="E438" s="46" t="s">
        <v>2134</v>
      </c>
      <c r="F438" s="47">
        <v>5500</v>
      </c>
      <c r="G438">
        <f t="shared" si="6"/>
        <v>3849.9999999999995</v>
      </c>
    </row>
    <row r="439" spans="1:7" ht="15">
      <c r="A439" s="44">
        <v>425</v>
      </c>
      <c r="B439" s="45" t="s">
        <v>290</v>
      </c>
      <c r="C439" s="2" t="s">
        <v>1505</v>
      </c>
      <c r="D439" s="44" t="s">
        <v>2133</v>
      </c>
      <c r="E439" s="46" t="s">
        <v>2134</v>
      </c>
      <c r="F439" s="47">
        <v>6000</v>
      </c>
      <c r="G439">
        <f t="shared" si="6"/>
        <v>4200</v>
      </c>
    </row>
    <row r="440" spans="1:7" ht="15">
      <c r="A440" s="44">
        <v>426</v>
      </c>
      <c r="B440" s="45" t="s">
        <v>291</v>
      </c>
      <c r="C440" s="2" t="s">
        <v>2524</v>
      </c>
      <c r="D440" s="44" t="s">
        <v>2133</v>
      </c>
      <c r="E440" s="46" t="s">
        <v>2134</v>
      </c>
      <c r="F440" s="47">
        <v>3500</v>
      </c>
      <c r="G440">
        <f t="shared" si="6"/>
        <v>2450</v>
      </c>
    </row>
    <row r="441" spans="1:7" ht="15">
      <c r="A441" s="44">
        <v>427</v>
      </c>
      <c r="B441" s="45" t="s">
        <v>292</v>
      </c>
      <c r="C441" s="2" t="s">
        <v>1508</v>
      </c>
      <c r="D441" s="44" t="s">
        <v>2133</v>
      </c>
      <c r="E441" s="46" t="s">
        <v>2134</v>
      </c>
      <c r="F441" s="47">
        <v>1500</v>
      </c>
      <c r="G441">
        <f t="shared" si="6"/>
        <v>1050</v>
      </c>
    </row>
    <row r="442" spans="1:7" ht="15">
      <c r="A442" s="44">
        <v>428</v>
      </c>
      <c r="B442" s="45" t="s">
        <v>269</v>
      </c>
      <c r="C442" s="2" t="s">
        <v>1509</v>
      </c>
      <c r="D442" s="44" t="s">
        <v>2133</v>
      </c>
      <c r="E442" s="46" t="s">
        <v>2134</v>
      </c>
      <c r="F442" s="47">
        <v>6500</v>
      </c>
      <c r="G442">
        <f t="shared" si="6"/>
        <v>4550</v>
      </c>
    </row>
    <row r="443" spans="1:7" ht="15">
      <c r="A443" s="44">
        <v>429</v>
      </c>
      <c r="B443" s="45" t="s">
        <v>293</v>
      </c>
      <c r="C443" s="2" t="s">
        <v>1510</v>
      </c>
      <c r="D443" s="44" t="s">
        <v>2133</v>
      </c>
      <c r="E443" s="46" t="s">
        <v>2134</v>
      </c>
      <c r="F443" s="47">
        <v>3500</v>
      </c>
      <c r="G443">
        <f t="shared" si="6"/>
        <v>2450</v>
      </c>
    </row>
    <row r="444" spans="1:7" ht="15">
      <c r="A444" s="44">
        <v>430</v>
      </c>
      <c r="B444" s="45" t="s">
        <v>2525</v>
      </c>
      <c r="C444" s="2" t="s">
        <v>2526</v>
      </c>
      <c r="D444" s="44" t="s">
        <v>2133</v>
      </c>
      <c r="E444" s="46" t="s">
        <v>2134</v>
      </c>
      <c r="F444" s="47">
        <v>3800</v>
      </c>
      <c r="G444">
        <f t="shared" si="6"/>
        <v>2660</v>
      </c>
    </row>
    <row r="445" spans="1:7" ht="15">
      <c r="A445" s="44">
        <v>431</v>
      </c>
      <c r="B445" s="45" t="s">
        <v>2527</v>
      </c>
      <c r="C445" s="2" t="s">
        <v>2528</v>
      </c>
      <c r="D445" s="44" t="s">
        <v>2133</v>
      </c>
      <c r="E445" s="46" t="s">
        <v>2134</v>
      </c>
      <c r="F445" s="47">
        <v>1000</v>
      </c>
      <c r="G445">
        <f t="shared" si="6"/>
        <v>700</v>
      </c>
    </row>
    <row r="446" spans="1:7" ht="15">
      <c r="A446" s="44">
        <v>432</v>
      </c>
      <c r="B446" s="45" t="s">
        <v>2529</v>
      </c>
      <c r="C446" s="2" t="s">
        <v>2530</v>
      </c>
      <c r="D446" s="44" t="s">
        <v>2133</v>
      </c>
      <c r="E446" s="46" t="s">
        <v>2134</v>
      </c>
      <c r="F446" s="47">
        <v>1500</v>
      </c>
      <c r="G446">
        <f t="shared" si="6"/>
        <v>1050</v>
      </c>
    </row>
    <row r="447" spans="1:7" ht="15">
      <c r="A447" s="44">
        <v>433</v>
      </c>
      <c r="B447" s="45" t="s">
        <v>2531</v>
      </c>
      <c r="C447" s="2" t="s">
        <v>2532</v>
      </c>
      <c r="D447" s="44" t="s">
        <v>2133</v>
      </c>
      <c r="E447" s="46" t="s">
        <v>2134</v>
      </c>
      <c r="F447" s="47">
        <v>1500</v>
      </c>
      <c r="G447">
        <f t="shared" si="6"/>
        <v>1050</v>
      </c>
    </row>
    <row r="448" spans="1:7" ht="15">
      <c r="A448" s="44">
        <v>434</v>
      </c>
      <c r="B448" s="45" t="s">
        <v>2533</v>
      </c>
      <c r="C448" s="2" t="s">
        <v>2534</v>
      </c>
      <c r="D448" s="44" t="s">
        <v>2133</v>
      </c>
      <c r="E448" s="46" t="s">
        <v>2134</v>
      </c>
      <c r="F448" s="47">
        <v>500</v>
      </c>
      <c r="G448">
        <f t="shared" si="6"/>
        <v>350</v>
      </c>
    </row>
    <row r="449" spans="1:7" ht="15">
      <c r="A449" s="44">
        <v>435</v>
      </c>
      <c r="B449" s="45" t="s">
        <v>2535</v>
      </c>
      <c r="C449" s="59" t="s">
        <v>2536</v>
      </c>
      <c r="D449" s="44" t="s">
        <v>2133</v>
      </c>
      <c r="E449" s="54" t="s">
        <v>2134</v>
      </c>
      <c r="F449" s="51"/>
      <c r="G449">
        <f t="shared" si="6"/>
        <v>0</v>
      </c>
    </row>
    <row r="450" spans="1:7" ht="15">
      <c r="A450" s="44">
        <v>436</v>
      </c>
      <c r="B450" s="45" t="s">
        <v>2537</v>
      </c>
      <c r="C450" s="59" t="s">
        <v>2538</v>
      </c>
      <c r="D450" s="44" t="s">
        <v>2133</v>
      </c>
      <c r="E450" s="54" t="s">
        <v>2134</v>
      </c>
      <c r="F450" s="47">
        <v>20000</v>
      </c>
      <c r="G450">
        <f t="shared" si="6"/>
        <v>14000</v>
      </c>
    </row>
    <row r="451" spans="1:7" ht="15">
      <c r="A451" s="44">
        <v>437</v>
      </c>
      <c r="B451" s="45" t="s">
        <v>2539</v>
      </c>
      <c r="C451" s="59" t="s">
        <v>2540</v>
      </c>
      <c r="D451" s="44" t="s">
        <v>2133</v>
      </c>
      <c r="E451" s="54" t="s">
        <v>2134</v>
      </c>
      <c r="F451" s="60"/>
      <c r="G451">
        <f t="shared" ref="G451:G514" si="7">+F451*0.7</f>
        <v>0</v>
      </c>
    </row>
    <row r="452" spans="1:7" ht="15">
      <c r="A452" s="44">
        <v>438</v>
      </c>
      <c r="B452" s="45" t="s">
        <v>2541</v>
      </c>
      <c r="C452" s="59" t="s">
        <v>2542</v>
      </c>
      <c r="D452" s="44" t="s">
        <v>2543</v>
      </c>
      <c r="E452" s="54" t="s">
        <v>2544</v>
      </c>
      <c r="F452" s="47">
        <v>18000</v>
      </c>
      <c r="G452">
        <f t="shared" si="7"/>
        <v>12600</v>
      </c>
    </row>
    <row r="453" spans="1:7" ht="15">
      <c r="A453" s="44">
        <v>439</v>
      </c>
      <c r="B453" s="45" t="s">
        <v>2545</v>
      </c>
      <c r="C453" s="59" t="s">
        <v>2546</v>
      </c>
      <c r="D453" s="44" t="s">
        <v>2547</v>
      </c>
      <c r="E453" s="54" t="s">
        <v>2548</v>
      </c>
      <c r="F453" s="47">
        <v>50000</v>
      </c>
      <c r="G453">
        <f t="shared" si="7"/>
        <v>35000</v>
      </c>
    </row>
    <row r="454" spans="1:7" ht="15">
      <c r="A454" s="44">
        <v>440</v>
      </c>
      <c r="B454" s="45" t="s">
        <v>2549</v>
      </c>
      <c r="C454" s="59" t="s">
        <v>2550</v>
      </c>
      <c r="D454" s="44" t="s">
        <v>2133</v>
      </c>
      <c r="E454" s="54" t="s">
        <v>2134</v>
      </c>
      <c r="F454" s="47">
        <v>5500</v>
      </c>
      <c r="G454">
        <f t="shared" si="7"/>
        <v>3849.9999999999995</v>
      </c>
    </row>
    <row r="455" spans="1:7" ht="15">
      <c r="A455" s="61"/>
      <c r="B455" s="62" t="s">
        <v>2551</v>
      </c>
      <c r="C455" s="62" t="s">
        <v>2118</v>
      </c>
      <c r="D455" s="63"/>
      <c r="E455" s="63"/>
      <c r="F455" s="64"/>
      <c r="G455">
        <f t="shared" si="7"/>
        <v>0</v>
      </c>
    </row>
    <row r="456" spans="1:7" ht="15">
      <c r="A456" s="44">
        <v>1</v>
      </c>
      <c r="B456" s="45" t="s">
        <v>294</v>
      </c>
      <c r="C456" s="2" t="s">
        <v>1561</v>
      </c>
      <c r="D456" s="44" t="s">
        <v>2133</v>
      </c>
      <c r="E456" s="46" t="s">
        <v>2134</v>
      </c>
      <c r="F456" s="47">
        <v>140000</v>
      </c>
      <c r="G456">
        <f t="shared" si="7"/>
        <v>98000</v>
      </c>
    </row>
    <row r="457" spans="1:7" ht="15">
      <c r="A457" s="44">
        <v>2</v>
      </c>
      <c r="B457" s="45" t="s">
        <v>295</v>
      </c>
      <c r="C457" s="2" t="s">
        <v>1562</v>
      </c>
      <c r="D457" s="44" t="s">
        <v>2133</v>
      </c>
      <c r="E457" s="46" t="s">
        <v>2134</v>
      </c>
      <c r="F457" s="47">
        <v>119000</v>
      </c>
      <c r="G457">
        <f t="shared" si="7"/>
        <v>83300</v>
      </c>
    </row>
    <row r="458" spans="1:7" ht="15">
      <c r="A458" s="44">
        <v>3</v>
      </c>
      <c r="B458" s="45" t="s">
        <v>296</v>
      </c>
      <c r="C458" s="2" t="s">
        <v>1563</v>
      </c>
      <c r="D458" s="44" t="s">
        <v>2133</v>
      </c>
      <c r="E458" s="46" t="s">
        <v>2134</v>
      </c>
      <c r="F458" s="47">
        <v>6500</v>
      </c>
      <c r="G458">
        <f t="shared" si="7"/>
        <v>4550</v>
      </c>
    </row>
    <row r="459" spans="1:7" ht="15">
      <c r="A459" s="44">
        <v>4</v>
      </c>
      <c r="B459" s="45" t="s">
        <v>297</v>
      </c>
      <c r="C459" s="2" t="s">
        <v>1565</v>
      </c>
      <c r="D459" s="44" t="s">
        <v>2133</v>
      </c>
      <c r="E459" s="46" t="s">
        <v>2134</v>
      </c>
      <c r="F459" s="47">
        <v>2500</v>
      </c>
      <c r="G459">
        <f t="shared" si="7"/>
        <v>1750</v>
      </c>
    </row>
    <row r="460" spans="1:7" ht="15">
      <c r="A460" s="44">
        <v>5</v>
      </c>
      <c r="B460" s="45" t="s">
        <v>298</v>
      </c>
      <c r="C460" s="2" t="s">
        <v>1566</v>
      </c>
      <c r="D460" s="44" t="s">
        <v>2146</v>
      </c>
      <c r="E460" s="46" t="s">
        <v>2206</v>
      </c>
      <c r="F460" s="47">
        <v>9350</v>
      </c>
      <c r="G460">
        <f t="shared" si="7"/>
        <v>6545</v>
      </c>
    </row>
    <row r="461" spans="1:7" ht="15">
      <c r="A461" s="44">
        <v>6</v>
      </c>
      <c r="B461" s="45" t="s">
        <v>299</v>
      </c>
      <c r="C461" s="2" t="s">
        <v>1567</v>
      </c>
      <c r="D461" s="44" t="s">
        <v>2133</v>
      </c>
      <c r="E461" s="46" t="s">
        <v>2134</v>
      </c>
      <c r="F461" s="47">
        <v>3000</v>
      </c>
      <c r="G461">
        <f t="shared" si="7"/>
        <v>2100</v>
      </c>
    </row>
    <row r="462" spans="1:7" ht="15">
      <c r="A462" s="44">
        <v>7</v>
      </c>
      <c r="B462" s="45" t="s">
        <v>300</v>
      </c>
      <c r="C462" s="2" t="s">
        <v>1568</v>
      </c>
      <c r="D462" s="44" t="s">
        <v>2133</v>
      </c>
      <c r="E462" s="46" t="s">
        <v>2134</v>
      </c>
      <c r="F462" s="47">
        <v>2700</v>
      </c>
      <c r="G462">
        <f t="shared" si="7"/>
        <v>1889.9999999999998</v>
      </c>
    </row>
    <row r="463" spans="1:7" ht="15">
      <c r="A463" s="44">
        <v>8</v>
      </c>
      <c r="B463" s="45" t="s">
        <v>301</v>
      </c>
      <c r="C463" s="2" t="s">
        <v>1569</v>
      </c>
      <c r="D463" s="44" t="s">
        <v>2146</v>
      </c>
      <c r="E463" s="46" t="s">
        <v>2206</v>
      </c>
      <c r="F463" s="47">
        <v>800</v>
      </c>
      <c r="G463">
        <f t="shared" si="7"/>
        <v>560</v>
      </c>
    </row>
    <row r="464" spans="1:7" ht="15">
      <c r="A464" s="44">
        <v>9</v>
      </c>
      <c r="B464" s="45" t="s">
        <v>302</v>
      </c>
      <c r="C464" s="2" t="s">
        <v>1570</v>
      </c>
      <c r="D464" s="44" t="s">
        <v>2133</v>
      </c>
      <c r="E464" s="46" t="s">
        <v>2134</v>
      </c>
      <c r="F464" s="47">
        <v>1000</v>
      </c>
      <c r="G464">
        <f t="shared" si="7"/>
        <v>700</v>
      </c>
    </row>
    <row r="465" spans="1:7" ht="15">
      <c r="A465" s="44">
        <v>10</v>
      </c>
      <c r="B465" s="45" t="s">
        <v>303</v>
      </c>
      <c r="C465" s="2" t="s">
        <v>1571</v>
      </c>
      <c r="D465" s="44" t="s">
        <v>2133</v>
      </c>
      <c r="E465" s="46" t="s">
        <v>2134</v>
      </c>
      <c r="F465" s="47">
        <v>85000</v>
      </c>
      <c r="G465">
        <f t="shared" si="7"/>
        <v>59499.999999999993</v>
      </c>
    </row>
    <row r="466" spans="1:7" ht="15">
      <c r="A466" s="44">
        <v>11</v>
      </c>
      <c r="B466" s="45" t="s">
        <v>304</v>
      </c>
      <c r="C466" s="2" t="s">
        <v>2552</v>
      </c>
      <c r="D466" s="44" t="s">
        <v>2133</v>
      </c>
      <c r="E466" s="46" t="s">
        <v>2134</v>
      </c>
      <c r="F466" s="47">
        <v>1500</v>
      </c>
      <c r="G466">
        <f t="shared" si="7"/>
        <v>1050</v>
      </c>
    </row>
    <row r="467" spans="1:7" ht="15">
      <c r="A467" s="44">
        <v>12</v>
      </c>
      <c r="B467" s="45" t="s">
        <v>305</v>
      </c>
      <c r="C467" s="2" t="s">
        <v>1573</v>
      </c>
      <c r="D467" s="44" t="s">
        <v>2133</v>
      </c>
      <c r="E467" s="46" t="s">
        <v>2134</v>
      </c>
      <c r="F467" s="47">
        <v>1500</v>
      </c>
      <c r="G467">
        <f t="shared" si="7"/>
        <v>1050</v>
      </c>
    </row>
    <row r="468" spans="1:7" ht="15">
      <c r="A468" s="44">
        <v>13</v>
      </c>
      <c r="B468" s="45" t="s">
        <v>306</v>
      </c>
      <c r="C468" s="2" t="s">
        <v>1574</v>
      </c>
      <c r="D468" s="44" t="s">
        <v>2146</v>
      </c>
      <c r="E468" s="46" t="s">
        <v>2206</v>
      </c>
      <c r="F468" s="47">
        <v>2800</v>
      </c>
      <c r="G468">
        <f t="shared" si="7"/>
        <v>1959.9999999999998</v>
      </c>
    </row>
    <row r="469" spans="1:7" ht="15">
      <c r="A469" s="44">
        <v>14</v>
      </c>
      <c r="B469" s="45" t="s">
        <v>307</v>
      </c>
      <c r="C469" s="2" t="s">
        <v>1575</v>
      </c>
      <c r="D469" s="44" t="s">
        <v>2146</v>
      </c>
      <c r="E469" s="46" t="s">
        <v>2206</v>
      </c>
      <c r="F469" s="47">
        <v>2800</v>
      </c>
      <c r="G469">
        <f t="shared" si="7"/>
        <v>1959.9999999999998</v>
      </c>
    </row>
    <row r="470" spans="1:7" ht="15">
      <c r="A470" s="44">
        <v>15</v>
      </c>
      <c r="B470" s="45" t="s">
        <v>308</v>
      </c>
      <c r="C470" s="2" t="s">
        <v>2553</v>
      </c>
      <c r="D470" s="44" t="s">
        <v>2133</v>
      </c>
      <c r="E470" s="46" t="s">
        <v>2134</v>
      </c>
      <c r="F470" s="47">
        <v>7500</v>
      </c>
      <c r="G470">
        <f t="shared" si="7"/>
        <v>5250</v>
      </c>
    </row>
    <row r="471" spans="1:7" ht="15">
      <c r="A471" s="44">
        <v>16</v>
      </c>
      <c r="B471" s="45" t="s">
        <v>2554</v>
      </c>
      <c r="C471" s="2" t="s">
        <v>2555</v>
      </c>
      <c r="D471" s="44" t="s">
        <v>2146</v>
      </c>
      <c r="E471" s="46" t="s">
        <v>2206</v>
      </c>
      <c r="F471" s="47">
        <v>12000</v>
      </c>
      <c r="G471">
        <f t="shared" si="7"/>
        <v>8400</v>
      </c>
    </row>
    <row r="472" spans="1:7" ht="15">
      <c r="A472" s="44">
        <v>17</v>
      </c>
      <c r="B472" s="45" t="s">
        <v>309</v>
      </c>
      <c r="C472" s="2" t="s">
        <v>1579</v>
      </c>
      <c r="D472" s="44" t="s">
        <v>2133</v>
      </c>
      <c r="E472" s="46" t="s">
        <v>2134</v>
      </c>
      <c r="F472" s="47">
        <v>2000</v>
      </c>
      <c r="G472">
        <f t="shared" si="7"/>
        <v>1400</v>
      </c>
    </row>
    <row r="473" spans="1:7" ht="15">
      <c r="A473" s="44">
        <v>18</v>
      </c>
      <c r="B473" s="45" t="s">
        <v>310</v>
      </c>
      <c r="C473" s="2" t="s">
        <v>1580</v>
      </c>
      <c r="D473" s="44" t="s">
        <v>2133</v>
      </c>
      <c r="E473" s="46" t="s">
        <v>2134</v>
      </c>
      <c r="F473" s="47">
        <v>12000</v>
      </c>
      <c r="G473">
        <f t="shared" si="7"/>
        <v>8400</v>
      </c>
    </row>
    <row r="474" spans="1:7" ht="15">
      <c r="A474" s="44">
        <v>19</v>
      </c>
      <c r="B474" s="45" t="s">
        <v>311</v>
      </c>
      <c r="C474" s="2" t="s">
        <v>1581</v>
      </c>
      <c r="D474" s="44" t="s">
        <v>2133</v>
      </c>
      <c r="E474" s="46" t="s">
        <v>2134</v>
      </c>
      <c r="F474" s="47">
        <v>3500</v>
      </c>
      <c r="G474">
        <f t="shared" si="7"/>
        <v>2450</v>
      </c>
    </row>
    <row r="475" spans="1:7" ht="15">
      <c r="A475" s="44">
        <v>20</v>
      </c>
      <c r="B475" s="45" t="s">
        <v>312</v>
      </c>
      <c r="C475" s="2" t="s">
        <v>2556</v>
      </c>
      <c r="D475" s="44" t="s">
        <v>2133</v>
      </c>
      <c r="E475" s="46" t="s">
        <v>2134</v>
      </c>
      <c r="F475" s="47">
        <v>18000</v>
      </c>
      <c r="G475">
        <f t="shared" si="7"/>
        <v>12600</v>
      </c>
    </row>
    <row r="476" spans="1:7" ht="15">
      <c r="A476" s="44">
        <v>21</v>
      </c>
      <c r="B476" s="45" t="s">
        <v>313</v>
      </c>
      <c r="C476" s="2" t="s">
        <v>2557</v>
      </c>
      <c r="D476" s="44" t="s">
        <v>2133</v>
      </c>
      <c r="E476" s="46" t="s">
        <v>2134</v>
      </c>
      <c r="F476" s="47">
        <v>2800</v>
      </c>
      <c r="G476">
        <f t="shared" si="7"/>
        <v>1959.9999999999998</v>
      </c>
    </row>
    <row r="477" spans="1:7" ht="15">
      <c r="A477" s="44">
        <v>22</v>
      </c>
      <c r="B477" s="45" t="s">
        <v>314</v>
      </c>
      <c r="C477" s="2" t="s">
        <v>1586</v>
      </c>
      <c r="D477" s="44" t="s">
        <v>2133</v>
      </c>
      <c r="E477" s="46" t="s">
        <v>2134</v>
      </c>
      <c r="F477" s="47">
        <v>7300</v>
      </c>
      <c r="G477">
        <f t="shared" si="7"/>
        <v>5110</v>
      </c>
    </row>
    <row r="478" spans="1:7" ht="15">
      <c r="A478" s="44">
        <v>23</v>
      </c>
      <c r="B478" s="45" t="s">
        <v>315</v>
      </c>
      <c r="C478" s="2" t="s">
        <v>1588</v>
      </c>
      <c r="D478" s="44" t="s">
        <v>2133</v>
      </c>
      <c r="E478" s="46" t="s">
        <v>2134</v>
      </c>
      <c r="F478" s="47">
        <v>4500</v>
      </c>
      <c r="G478">
        <f t="shared" si="7"/>
        <v>3150</v>
      </c>
    </row>
    <row r="479" spans="1:7" ht="15">
      <c r="A479" s="44">
        <v>24</v>
      </c>
      <c r="B479" s="45" t="s">
        <v>2558</v>
      </c>
      <c r="C479" s="2" t="s">
        <v>2559</v>
      </c>
      <c r="D479" s="44" t="s">
        <v>2133</v>
      </c>
      <c r="E479" s="46" t="s">
        <v>2134</v>
      </c>
      <c r="F479" s="47">
        <v>3900</v>
      </c>
      <c r="G479">
        <f t="shared" si="7"/>
        <v>2730</v>
      </c>
    </row>
    <row r="480" spans="1:7" ht="15">
      <c r="A480" s="44">
        <v>25</v>
      </c>
      <c r="B480" s="45" t="s">
        <v>316</v>
      </c>
      <c r="C480" s="2" t="s">
        <v>2560</v>
      </c>
      <c r="D480" s="44" t="s">
        <v>2133</v>
      </c>
      <c r="E480" s="46" t="s">
        <v>2134</v>
      </c>
      <c r="F480" s="47">
        <v>8500</v>
      </c>
      <c r="G480">
        <f t="shared" si="7"/>
        <v>5950</v>
      </c>
    </row>
    <row r="481" spans="1:7" ht="15">
      <c r="A481" s="44">
        <v>26</v>
      </c>
      <c r="B481" s="45" t="s">
        <v>317</v>
      </c>
      <c r="C481" s="2" t="s">
        <v>1591</v>
      </c>
      <c r="D481" s="44" t="s">
        <v>2133</v>
      </c>
      <c r="E481" s="46" t="s">
        <v>2134</v>
      </c>
      <c r="F481" s="47">
        <v>2300</v>
      </c>
      <c r="G481">
        <f t="shared" si="7"/>
        <v>1610</v>
      </c>
    </row>
    <row r="482" spans="1:7" ht="15">
      <c r="A482" s="44">
        <v>27</v>
      </c>
      <c r="B482" s="45" t="s">
        <v>318</v>
      </c>
      <c r="C482" s="2" t="s">
        <v>1592</v>
      </c>
      <c r="D482" s="44" t="s">
        <v>2133</v>
      </c>
      <c r="E482" s="46" t="s">
        <v>2134</v>
      </c>
      <c r="F482" s="47">
        <v>4500</v>
      </c>
      <c r="G482">
        <f t="shared" si="7"/>
        <v>3150</v>
      </c>
    </row>
    <row r="483" spans="1:7" ht="15">
      <c r="A483" s="44">
        <v>28</v>
      </c>
      <c r="B483" s="45" t="s">
        <v>319</v>
      </c>
      <c r="C483" s="2" t="s">
        <v>1593</v>
      </c>
      <c r="D483" s="44" t="s">
        <v>2133</v>
      </c>
      <c r="E483" s="46" t="s">
        <v>2134</v>
      </c>
      <c r="F483" s="47">
        <v>4500</v>
      </c>
      <c r="G483">
        <f t="shared" si="7"/>
        <v>3150</v>
      </c>
    </row>
    <row r="484" spans="1:7" ht="15">
      <c r="A484" s="44">
        <v>29</v>
      </c>
      <c r="B484" s="45" t="s">
        <v>320</v>
      </c>
      <c r="C484" s="2" t="s">
        <v>1594</v>
      </c>
      <c r="D484" s="44" t="s">
        <v>2133</v>
      </c>
      <c r="E484" s="46" t="s">
        <v>2134</v>
      </c>
      <c r="F484" s="47">
        <v>2000</v>
      </c>
      <c r="G484">
        <f t="shared" si="7"/>
        <v>1400</v>
      </c>
    </row>
    <row r="485" spans="1:7" ht="15">
      <c r="A485" s="44">
        <v>30</v>
      </c>
      <c r="B485" s="45" t="s">
        <v>321</v>
      </c>
      <c r="C485" s="2" t="s">
        <v>1595</v>
      </c>
      <c r="D485" s="44" t="s">
        <v>2133</v>
      </c>
      <c r="E485" s="46" t="s">
        <v>2134</v>
      </c>
      <c r="F485" s="47">
        <v>2300</v>
      </c>
      <c r="G485">
        <f t="shared" si="7"/>
        <v>1610</v>
      </c>
    </row>
    <row r="486" spans="1:7" ht="15">
      <c r="A486" s="44">
        <v>31</v>
      </c>
      <c r="B486" s="45" t="s">
        <v>322</v>
      </c>
      <c r="C486" s="2" t="s">
        <v>1596</v>
      </c>
      <c r="D486" s="44" t="s">
        <v>2133</v>
      </c>
      <c r="E486" s="46" t="s">
        <v>2134</v>
      </c>
      <c r="F486" s="47">
        <v>1500</v>
      </c>
      <c r="G486">
        <f t="shared" si="7"/>
        <v>1050</v>
      </c>
    </row>
    <row r="487" spans="1:7" ht="15">
      <c r="A487" s="44">
        <v>32</v>
      </c>
      <c r="B487" s="45" t="s">
        <v>323</v>
      </c>
      <c r="C487" s="2" t="s">
        <v>1597</v>
      </c>
      <c r="D487" s="44" t="s">
        <v>2133</v>
      </c>
      <c r="E487" s="46" t="s">
        <v>2134</v>
      </c>
      <c r="F487" s="47">
        <v>12500</v>
      </c>
      <c r="G487">
        <f t="shared" si="7"/>
        <v>8750</v>
      </c>
    </row>
    <row r="488" spans="1:7" ht="15">
      <c r="A488" s="44">
        <v>33</v>
      </c>
      <c r="B488" s="45" t="s">
        <v>324</v>
      </c>
      <c r="C488" s="2" t="s">
        <v>1598</v>
      </c>
      <c r="D488" s="44" t="s">
        <v>2133</v>
      </c>
      <c r="E488" s="46" t="s">
        <v>2134</v>
      </c>
      <c r="F488" s="47">
        <v>12500</v>
      </c>
      <c r="G488">
        <f t="shared" si="7"/>
        <v>8750</v>
      </c>
    </row>
    <row r="489" spans="1:7" ht="15">
      <c r="A489" s="44">
        <v>34</v>
      </c>
      <c r="B489" s="45" t="s">
        <v>325</v>
      </c>
      <c r="C489" s="2" t="s">
        <v>1599</v>
      </c>
      <c r="D489" s="44" t="s">
        <v>2133</v>
      </c>
      <c r="E489" s="46" t="s">
        <v>2134</v>
      </c>
      <c r="F489" s="47">
        <v>1500</v>
      </c>
      <c r="G489">
        <f t="shared" si="7"/>
        <v>1050</v>
      </c>
    </row>
    <row r="490" spans="1:7" ht="15">
      <c r="A490" s="44">
        <v>35</v>
      </c>
      <c r="B490" s="45" t="s">
        <v>326</v>
      </c>
      <c r="C490" s="2" t="s">
        <v>1600</v>
      </c>
      <c r="D490" s="44" t="s">
        <v>2133</v>
      </c>
      <c r="E490" s="46" t="s">
        <v>2134</v>
      </c>
      <c r="F490" s="47">
        <v>22500</v>
      </c>
      <c r="G490">
        <f t="shared" si="7"/>
        <v>15749.999999999998</v>
      </c>
    </row>
    <row r="491" spans="1:7" ht="15">
      <c r="A491" s="44">
        <v>36</v>
      </c>
      <c r="B491" s="45" t="s">
        <v>327</v>
      </c>
      <c r="C491" s="2" t="s">
        <v>1601</v>
      </c>
      <c r="D491" s="44" t="s">
        <v>2133</v>
      </c>
      <c r="E491" s="46" t="s">
        <v>2134</v>
      </c>
      <c r="F491" s="47">
        <v>12500</v>
      </c>
      <c r="G491">
        <f t="shared" si="7"/>
        <v>8750</v>
      </c>
    </row>
    <row r="492" spans="1:7" ht="15">
      <c r="A492" s="44">
        <v>37</v>
      </c>
      <c r="B492" s="45" t="s">
        <v>328</v>
      </c>
      <c r="C492" s="2" t="s">
        <v>1602</v>
      </c>
      <c r="D492" s="44" t="s">
        <v>2133</v>
      </c>
      <c r="E492" s="46" t="s">
        <v>2134</v>
      </c>
      <c r="F492" s="47">
        <v>7300</v>
      </c>
      <c r="G492">
        <f t="shared" si="7"/>
        <v>5110</v>
      </c>
    </row>
    <row r="493" spans="1:7" ht="15">
      <c r="A493" s="44">
        <v>38</v>
      </c>
      <c r="B493" s="45" t="s">
        <v>329</v>
      </c>
      <c r="C493" s="2" t="s">
        <v>1603</v>
      </c>
      <c r="D493" s="44" t="s">
        <v>2133</v>
      </c>
      <c r="E493" s="46" t="s">
        <v>2134</v>
      </c>
      <c r="F493" s="47">
        <v>7300</v>
      </c>
      <c r="G493">
        <f t="shared" si="7"/>
        <v>5110</v>
      </c>
    </row>
    <row r="494" spans="1:7" ht="15">
      <c r="A494" s="44">
        <v>39</v>
      </c>
      <c r="B494" s="45" t="s">
        <v>330</v>
      </c>
      <c r="C494" s="2" t="s">
        <v>1604</v>
      </c>
      <c r="D494" s="44" t="s">
        <v>2133</v>
      </c>
      <c r="E494" s="46" t="s">
        <v>2134</v>
      </c>
      <c r="F494" s="47">
        <v>7300</v>
      </c>
      <c r="G494">
        <f t="shared" si="7"/>
        <v>5110</v>
      </c>
    </row>
    <row r="495" spans="1:7" ht="15">
      <c r="A495" s="44">
        <v>40</v>
      </c>
      <c r="B495" s="45" t="s">
        <v>2561</v>
      </c>
      <c r="C495" s="2" t="s">
        <v>1605</v>
      </c>
      <c r="D495" s="44" t="s">
        <v>2133</v>
      </c>
      <c r="E495" s="46" t="s">
        <v>2134</v>
      </c>
      <c r="F495" s="47">
        <v>7300</v>
      </c>
      <c r="G495">
        <f t="shared" si="7"/>
        <v>5110</v>
      </c>
    </row>
    <row r="496" spans="1:7" ht="15">
      <c r="A496" s="44">
        <v>41</v>
      </c>
      <c r="B496" s="45" t="s">
        <v>331</v>
      </c>
      <c r="C496" s="2" t="s">
        <v>1607</v>
      </c>
      <c r="D496" s="44" t="s">
        <v>2146</v>
      </c>
      <c r="E496" s="46" t="s">
        <v>2206</v>
      </c>
      <c r="F496" s="47">
        <v>500</v>
      </c>
      <c r="G496">
        <f t="shared" si="7"/>
        <v>350</v>
      </c>
    </row>
    <row r="497" spans="1:7" ht="15">
      <c r="A497" s="44">
        <v>42</v>
      </c>
      <c r="B497" s="45" t="s">
        <v>332</v>
      </c>
      <c r="C497" s="2" t="s">
        <v>1608</v>
      </c>
      <c r="D497" s="44" t="s">
        <v>2133</v>
      </c>
      <c r="E497" s="46" t="s">
        <v>2134</v>
      </c>
      <c r="F497" s="47">
        <v>2000</v>
      </c>
      <c r="G497">
        <f t="shared" si="7"/>
        <v>1400</v>
      </c>
    </row>
    <row r="498" spans="1:7" ht="15">
      <c r="A498" s="44">
        <v>43</v>
      </c>
      <c r="B498" s="45" t="s">
        <v>333</v>
      </c>
      <c r="C498" s="2" t="s">
        <v>1609</v>
      </c>
      <c r="D498" s="44" t="s">
        <v>2133</v>
      </c>
      <c r="E498" s="46" t="s">
        <v>2134</v>
      </c>
      <c r="F498" s="47">
        <v>1300</v>
      </c>
      <c r="G498">
        <f t="shared" si="7"/>
        <v>909.99999999999989</v>
      </c>
    </row>
    <row r="499" spans="1:7" ht="15">
      <c r="A499" s="44">
        <v>44</v>
      </c>
      <c r="B499" s="45" t="s">
        <v>2562</v>
      </c>
      <c r="C499" s="2" t="s">
        <v>2563</v>
      </c>
      <c r="D499" s="44" t="s">
        <v>2133</v>
      </c>
      <c r="E499" s="46" t="s">
        <v>2134</v>
      </c>
      <c r="F499" s="47">
        <v>9500</v>
      </c>
      <c r="G499">
        <f t="shared" si="7"/>
        <v>6650</v>
      </c>
    </row>
    <row r="500" spans="1:7" ht="15">
      <c r="A500" s="44">
        <v>45</v>
      </c>
      <c r="B500" s="45" t="s">
        <v>2564</v>
      </c>
      <c r="C500" s="2" t="s">
        <v>1611</v>
      </c>
      <c r="D500" s="44" t="s">
        <v>2133</v>
      </c>
      <c r="E500" s="46" t="s">
        <v>2134</v>
      </c>
      <c r="F500" s="47">
        <v>12500</v>
      </c>
      <c r="G500">
        <f t="shared" si="7"/>
        <v>8750</v>
      </c>
    </row>
    <row r="501" spans="1:7" ht="15">
      <c r="A501" s="44">
        <v>46</v>
      </c>
      <c r="B501" s="45" t="s">
        <v>334</v>
      </c>
      <c r="C501" s="2" t="s">
        <v>1612</v>
      </c>
      <c r="D501" s="44" t="s">
        <v>2133</v>
      </c>
      <c r="E501" s="46" t="s">
        <v>2134</v>
      </c>
      <c r="F501" s="47">
        <v>1500</v>
      </c>
      <c r="G501">
        <f t="shared" si="7"/>
        <v>1050</v>
      </c>
    </row>
    <row r="502" spans="1:7" ht="15">
      <c r="A502" s="44">
        <v>47</v>
      </c>
      <c r="B502" s="45" t="s">
        <v>335</v>
      </c>
      <c r="C502" s="2" t="s">
        <v>2565</v>
      </c>
      <c r="D502" s="44" t="s">
        <v>2133</v>
      </c>
      <c r="E502" s="46" t="s">
        <v>2134</v>
      </c>
      <c r="F502" s="47">
        <v>1500</v>
      </c>
      <c r="G502">
        <f t="shared" si="7"/>
        <v>1050</v>
      </c>
    </row>
    <row r="503" spans="1:7" ht="15">
      <c r="A503" s="44">
        <v>48</v>
      </c>
      <c r="B503" s="45" t="s">
        <v>336</v>
      </c>
      <c r="C503" s="2" t="s">
        <v>1614</v>
      </c>
      <c r="D503" s="44" t="s">
        <v>2133</v>
      </c>
      <c r="E503" s="46" t="s">
        <v>2134</v>
      </c>
      <c r="F503" s="47">
        <v>1300</v>
      </c>
      <c r="G503">
        <f t="shared" si="7"/>
        <v>909.99999999999989</v>
      </c>
    </row>
    <row r="504" spans="1:7" ht="15">
      <c r="A504" s="44">
        <v>49</v>
      </c>
      <c r="B504" s="45" t="s">
        <v>2566</v>
      </c>
      <c r="C504" s="2" t="s">
        <v>1615</v>
      </c>
      <c r="D504" s="44" t="s">
        <v>2133</v>
      </c>
      <c r="E504" s="46" t="s">
        <v>2134</v>
      </c>
      <c r="F504" s="47">
        <v>1500</v>
      </c>
      <c r="G504">
        <f t="shared" si="7"/>
        <v>1050</v>
      </c>
    </row>
    <row r="505" spans="1:7" ht="15">
      <c r="A505" s="44">
        <v>50</v>
      </c>
      <c r="B505" s="45" t="s">
        <v>337</v>
      </c>
      <c r="C505" s="2" t="s">
        <v>2567</v>
      </c>
      <c r="D505" s="44" t="s">
        <v>2133</v>
      </c>
      <c r="E505" s="46" t="s">
        <v>2134</v>
      </c>
      <c r="F505" s="47">
        <v>2800</v>
      </c>
      <c r="G505">
        <f t="shared" si="7"/>
        <v>1959.9999999999998</v>
      </c>
    </row>
    <row r="506" spans="1:7" ht="15">
      <c r="A506" s="44">
        <v>51</v>
      </c>
      <c r="B506" s="45" t="s">
        <v>338</v>
      </c>
      <c r="C506" s="2" t="s">
        <v>1617</v>
      </c>
      <c r="D506" s="44" t="s">
        <v>2133</v>
      </c>
      <c r="E506" s="46" t="s">
        <v>2134</v>
      </c>
      <c r="F506" s="47">
        <v>3300</v>
      </c>
      <c r="G506">
        <f t="shared" si="7"/>
        <v>2310</v>
      </c>
    </row>
    <row r="507" spans="1:7" ht="15">
      <c r="A507" s="44">
        <v>52</v>
      </c>
      <c r="B507" s="45" t="s">
        <v>339</v>
      </c>
      <c r="C507" s="2" t="s">
        <v>1618</v>
      </c>
      <c r="D507" s="44" t="s">
        <v>2133</v>
      </c>
      <c r="E507" s="46" t="s">
        <v>2134</v>
      </c>
      <c r="F507" s="47">
        <v>3300</v>
      </c>
      <c r="G507">
        <f t="shared" si="7"/>
        <v>2310</v>
      </c>
    </row>
    <row r="508" spans="1:7" ht="15">
      <c r="A508" s="44">
        <v>53</v>
      </c>
      <c r="B508" s="45" t="s">
        <v>340</v>
      </c>
      <c r="C508" s="2" t="s">
        <v>2568</v>
      </c>
      <c r="D508" s="44" t="s">
        <v>2133</v>
      </c>
      <c r="E508" s="46" t="s">
        <v>2134</v>
      </c>
      <c r="F508" s="47">
        <v>12500</v>
      </c>
      <c r="G508">
        <f t="shared" si="7"/>
        <v>8750</v>
      </c>
    </row>
    <row r="509" spans="1:7" ht="15">
      <c r="A509" s="44">
        <v>54</v>
      </c>
      <c r="B509" s="45" t="s">
        <v>341</v>
      </c>
      <c r="C509" s="2" t="s">
        <v>1619</v>
      </c>
      <c r="D509" s="44" t="s">
        <v>2133</v>
      </c>
      <c r="E509" s="46" t="s">
        <v>2134</v>
      </c>
      <c r="F509" s="47">
        <v>800</v>
      </c>
      <c r="G509">
        <f t="shared" si="7"/>
        <v>560</v>
      </c>
    </row>
    <row r="510" spans="1:7" ht="15">
      <c r="A510" s="44">
        <v>55</v>
      </c>
      <c r="B510" s="45" t="s">
        <v>342</v>
      </c>
      <c r="C510" s="2" t="s">
        <v>1648</v>
      </c>
      <c r="D510" s="44" t="s">
        <v>2133</v>
      </c>
      <c r="E510" s="46" t="s">
        <v>2134</v>
      </c>
      <c r="F510" s="47">
        <v>800</v>
      </c>
      <c r="G510">
        <f t="shared" si="7"/>
        <v>560</v>
      </c>
    </row>
    <row r="511" spans="1:7" ht="15">
      <c r="A511" s="44">
        <v>56</v>
      </c>
      <c r="B511" s="45" t="s">
        <v>343</v>
      </c>
      <c r="C511" s="2" t="s">
        <v>1620</v>
      </c>
      <c r="D511" s="44" t="s">
        <v>2133</v>
      </c>
      <c r="E511" s="46" t="s">
        <v>2134</v>
      </c>
      <c r="F511" s="47">
        <v>2800</v>
      </c>
      <c r="G511">
        <f t="shared" si="7"/>
        <v>1959.9999999999998</v>
      </c>
    </row>
    <row r="512" spans="1:7" ht="15">
      <c r="A512" s="44">
        <v>57</v>
      </c>
      <c r="B512" s="45" t="s">
        <v>344</v>
      </c>
      <c r="C512" s="2" t="s">
        <v>1621</v>
      </c>
      <c r="D512" s="44" t="s">
        <v>2133</v>
      </c>
      <c r="E512" s="46" t="s">
        <v>2134</v>
      </c>
      <c r="F512" s="47">
        <v>3900</v>
      </c>
      <c r="G512">
        <f t="shared" si="7"/>
        <v>2730</v>
      </c>
    </row>
    <row r="513" spans="1:7" ht="15">
      <c r="A513" s="44">
        <v>58</v>
      </c>
      <c r="B513" s="45" t="s">
        <v>345</v>
      </c>
      <c r="C513" s="2" t="s">
        <v>1622</v>
      </c>
      <c r="D513" s="44" t="s">
        <v>2133</v>
      </c>
      <c r="E513" s="46" t="s">
        <v>2134</v>
      </c>
      <c r="F513" s="47">
        <v>1500</v>
      </c>
      <c r="G513">
        <f t="shared" si="7"/>
        <v>1050</v>
      </c>
    </row>
    <row r="514" spans="1:7" ht="15">
      <c r="A514" s="44">
        <v>59</v>
      </c>
      <c r="B514" s="45" t="s">
        <v>2569</v>
      </c>
      <c r="C514" s="2" t="s">
        <v>1623</v>
      </c>
      <c r="D514" s="44" t="s">
        <v>2133</v>
      </c>
      <c r="E514" s="46" t="s">
        <v>2134</v>
      </c>
      <c r="F514" s="47">
        <v>2000</v>
      </c>
      <c r="G514">
        <f t="shared" si="7"/>
        <v>1400</v>
      </c>
    </row>
    <row r="515" spans="1:7" ht="15">
      <c r="A515" s="44">
        <v>60</v>
      </c>
      <c r="B515" s="45" t="s">
        <v>346</v>
      </c>
      <c r="C515" s="2" t="s">
        <v>1625</v>
      </c>
      <c r="D515" s="44" t="s">
        <v>2133</v>
      </c>
      <c r="E515" s="46" t="s">
        <v>2134</v>
      </c>
      <c r="F515" s="47">
        <v>21500</v>
      </c>
      <c r="G515">
        <f t="shared" ref="G515:G578" si="8">+F515*0.7</f>
        <v>15049.999999999998</v>
      </c>
    </row>
    <row r="516" spans="1:7" ht="15">
      <c r="A516" s="44">
        <v>61</v>
      </c>
      <c r="B516" s="45" t="s">
        <v>347</v>
      </c>
      <c r="C516" s="2" t="s">
        <v>2570</v>
      </c>
      <c r="D516" s="44" t="s">
        <v>2133</v>
      </c>
      <c r="E516" s="46" t="s">
        <v>2134</v>
      </c>
      <c r="F516" s="47">
        <v>16500</v>
      </c>
      <c r="G516">
        <f t="shared" si="8"/>
        <v>11550</v>
      </c>
    </row>
    <row r="517" spans="1:7" ht="15">
      <c r="A517" s="44">
        <v>62</v>
      </c>
      <c r="B517" s="45" t="s">
        <v>2571</v>
      </c>
      <c r="C517" s="2" t="s">
        <v>1627</v>
      </c>
      <c r="D517" s="44" t="s">
        <v>2133</v>
      </c>
      <c r="E517" s="46" t="s">
        <v>2134</v>
      </c>
      <c r="F517" s="47">
        <v>1000</v>
      </c>
      <c r="G517">
        <f t="shared" si="8"/>
        <v>700</v>
      </c>
    </row>
    <row r="518" spans="1:7" ht="15">
      <c r="A518" s="44">
        <v>63</v>
      </c>
      <c r="B518" s="45" t="s">
        <v>2572</v>
      </c>
      <c r="C518" s="2" t="s">
        <v>2573</v>
      </c>
      <c r="D518" s="44" t="s">
        <v>2133</v>
      </c>
      <c r="E518" s="46" t="s">
        <v>2134</v>
      </c>
      <c r="F518" s="47">
        <v>3400</v>
      </c>
      <c r="G518">
        <f t="shared" si="8"/>
        <v>2380</v>
      </c>
    </row>
    <row r="519" spans="1:7" ht="15">
      <c r="A519" s="44">
        <v>64</v>
      </c>
      <c r="B519" s="45" t="s">
        <v>348</v>
      </c>
      <c r="C519" s="2" t="s">
        <v>2574</v>
      </c>
      <c r="D519" s="44" t="s">
        <v>2133</v>
      </c>
      <c r="E519" s="46" t="s">
        <v>2134</v>
      </c>
      <c r="F519" s="47">
        <v>500</v>
      </c>
      <c r="G519">
        <f t="shared" si="8"/>
        <v>350</v>
      </c>
    </row>
    <row r="520" spans="1:7" ht="15">
      <c r="A520" s="44">
        <v>65</v>
      </c>
      <c r="B520" s="45" t="s">
        <v>2575</v>
      </c>
      <c r="C520" s="2" t="s">
        <v>2576</v>
      </c>
      <c r="D520" s="44" t="s">
        <v>2133</v>
      </c>
      <c r="E520" s="46" t="s">
        <v>2134</v>
      </c>
      <c r="F520" s="47">
        <v>2500</v>
      </c>
      <c r="G520">
        <f t="shared" si="8"/>
        <v>1750</v>
      </c>
    </row>
    <row r="521" spans="1:7" ht="15">
      <c r="A521" s="44">
        <v>66</v>
      </c>
      <c r="B521" s="45" t="s">
        <v>2577</v>
      </c>
      <c r="C521" s="52" t="s">
        <v>2578</v>
      </c>
      <c r="D521" s="44" t="s">
        <v>2133</v>
      </c>
      <c r="E521" s="46" t="s">
        <v>2134</v>
      </c>
      <c r="F521" s="47">
        <v>1300</v>
      </c>
      <c r="G521">
        <f t="shared" si="8"/>
        <v>909.99999999999989</v>
      </c>
    </row>
    <row r="522" spans="1:7" ht="15">
      <c r="A522" s="44">
        <v>67</v>
      </c>
      <c r="B522" s="45" t="s">
        <v>2579</v>
      </c>
      <c r="C522" s="52" t="s">
        <v>2580</v>
      </c>
      <c r="D522" s="44" t="s">
        <v>2133</v>
      </c>
      <c r="E522" s="46" t="s">
        <v>2134</v>
      </c>
      <c r="F522" s="47">
        <v>1300</v>
      </c>
      <c r="G522">
        <f t="shared" si="8"/>
        <v>909.99999999999989</v>
      </c>
    </row>
    <row r="523" spans="1:7" ht="15">
      <c r="A523" s="44">
        <v>68</v>
      </c>
      <c r="B523" s="45" t="s">
        <v>2581</v>
      </c>
      <c r="C523" s="52" t="s">
        <v>2582</v>
      </c>
      <c r="D523" s="44" t="s">
        <v>2133</v>
      </c>
      <c r="E523" s="46" t="s">
        <v>2134</v>
      </c>
      <c r="F523" s="47">
        <v>1300</v>
      </c>
      <c r="G523">
        <f t="shared" si="8"/>
        <v>909.99999999999989</v>
      </c>
    </row>
    <row r="524" spans="1:7" ht="15">
      <c r="A524" s="44">
        <v>69</v>
      </c>
      <c r="B524" s="45" t="s">
        <v>2583</v>
      </c>
      <c r="C524" s="52" t="s">
        <v>2584</v>
      </c>
      <c r="D524" s="44" t="s">
        <v>2133</v>
      </c>
      <c r="E524" s="46" t="s">
        <v>2134</v>
      </c>
      <c r="F524" s="47">
        <v>1300</v>
      </c>
      <c r="G524">
        <f t="shared" si="8"/>
        <v>909.99999999999989</v>
      </c>
    </row>
    <row r="525" spans="1:7" ht="15">
      <c r="A525" s="44">
        <v>70</v>
      </c>
      <c r="B525" s="45" t="s">
        <v>2585</v>
      </c>
      <c r="C525" s="52" t="s">
        <v>2586</v>
      </c>
      <c r="D525" s="44" t="s">
        <v>2133</v>
      </c>
      <c r="E525" s="46" t="s">
        <v>2134</v>
      </c>
      <c r="F525" s="47">
        <v>3900</v>
      </c>
      <c r="G525">
        <f t="shared" si="8"/>
        <v>2730</v>
      </c>
    </row>
    <row r="526" spans="1:7" ht="15">
      <c r="A526" s="44">
        <v>71</v>
      </c>
      <c r="B526" s="45" t="s">
        <v>2587</v>
      </c>
      <c r="C526" s="52" t="s">
        <v>2588</v>
      </c>
      <c r="D526" s="44" t="s">
        <v>2133</v>
      </c>
      <c r="E526" s="46" t="s">
        <v>2134</v>
      </c>
      <c r="F526" s="47">
        <v>11000</v>
      </c>
      <c r="G526">
        <f t="shared" si="8"/>
        <v>7699.9999999999991</v>
      </c>
    </row>
    <row r="527" spans="1:7" ht="15">
      <c r="A527" s="44">
        <v>72</v>
      </c>
      <c r="B527" s="45" t="s">
        <v>2589</v>
      </c>
      <c r="C527" s="52" t="s">
        <v>2590</v>
      </c>
      <c r="D527" s="44" t="s">
        <v>2133</v>
      </c>
      <c r="E527" s="46" t="s">
        <v>2134</v>
      </c>
      <c r="F527" s="47">
        <v>4000</v>
      </c>
      <c r="G527">
        <f t="shared" si="8"/>
        <v>2800</v>
      </c>
    </row>
    <row r="528" spans="1:7" ht="15">
      <c r="A528" s="44">
        <v>73</v>
      </c>
      <c r="B528" s="45" t="s">
        <v>2591</v>
      </c>
      <c r="C528" s="52" t="s">
        <v>2592</v>
      </c>
      <c r="D528" s="44" t="s">
        <v>2133</v>
      </c>
      <c r="E528" s="46" t="s">
        <v>2134</v>
      </c>
      <c r="F528" s="47">
        <v>1200</v>
      </c>
      <c r="G528">
        <f t="shared" si="8"/>
        <v>840</v>
      </c>
    </row>
    <row r="529" spans="1:7" ht="15">
      <c r="A529" s="44">
        <v>74</v>
      </c>
      <c r="B529" s="45" t="s">
        <v>2593</v>
      </c>
      <c r="C529" s="52" t="s">
        <v>2594</v>
      </c>
      <c r="D529" s="44" t="s">
        <v>2133</v>
      </c>
      <c r="E529" s="46" t="s">
        <v>2134</v>
      </c>
      <c r="F529" s="47">
        <v>8000</v>
      </c>
      <c r="G529">
        <f t="shared" si="8"/>
        <v>5600</v>
      </c>
    </row>
    <row r="530" spans="1:7" ht="15">
      <c r="A530" s="48"/>
      <c r="B530" s="49" t="s">
        <v>52</v>
      </c>
      <c r="C530" s="49" t="s">
        <v>2200</v>
      </c>
      <c r="D530" s="65"/>
      <c r="E530" s="65"/>
      <c r="F530" s="50"/>
      <c r="G530">
        <f t="shared" si="8"/>
        <v>0</v>
      </c>
    </row>
    <row r="531" spans="1:7" ht="15">
      <c r="A531" s="44">
        <v>75</v>
      </c>
      <c r="B531" s="45" t="s">
        <v>2595</v>
      </c>
      <c r="C531" s="2" t="s">
        <v>2596</v>
      </c>
      <c r="D531" s="44" t="s">
        <v>2597</v>
      </c>
      <c r="E531" s="46" t="s">
        <v>2134</v>
      </c>
      <c r="F531" s="47">
        <v>3000</v>
      </c>
      <c r="G531">
        <f t="shared" si="8"/>
        <v>2100</v>
      </c>
    </row>
    <row r="532" spans="1:7" ht="15">
      <c r="A532" s="44">
        <v>76</v>
      </c>
      <c r="B532" s="45" t="s">
        <v>2598</v>
      </c>
      <c r="C532" s="2" t="s">
        <v>2599</v>
      </c>
      <c r="D532" s="44" t="s">
        <v>2597</v>
      </c>
      <c r="E532" s="46" t="s">
        <v>2134</v>
      </c>
      <c r="F532" s="47">
        <v>4000</v>
      </c>
      <c r="G532">
        <f t="shared" si="8"/>
        <v>2800</v>
      </c>
    </row>
    <row r="533" spans="1:7" ht="15">
      <c r="A533" s="44">
        <v>77</v>
      </c>
      <c r="B533" s="45" t="s">
        <v>2600</v>
      </c>
      <c r="C533" s="2" t="s">
        <v>2601</v>
      </c>
      <c r="D533" s="44" t="s">
        <v>2602</v>
      </c>
      <c r="E533" s="46" t="s">
        <v>2603</v>
      </c>
      <c r="F533" s="47">
        <v>4500</v>
      </c>
      <c r="G533">
        <f t="shared" si="8"/>
        <v>3150</v>
      </c>
    </row>
    <row r="534" spans="1:7" ht="15">
      <c r="A534" s="44">
        <v>78</v>
      </c>
      <c r="B534" s="45" t="s">
        <v>349</v>
      </c>
      <c r="C534" s="2" t="s">
        <v>2604</v>
      </c>
      <c r="D534" s="44" t="s">
        <v>2133</v>
      </c>
      <c r="E534" s="46" t="s">
        <v>2134</v>
      </c>
      <c r="F534" s="47">
        <v>1500</v>
      </c>
      <c r="G534">
        <f t="shared" si="8"/>
        <v>1050</v>
      </c>
    </row>
    <row r="535" spans="1:7" ht="15">
      <c r="A535" s="44">
        <v>79</v>
      </c>
      <c r="B535" s="45" t="s">
        <v>350</v>
      </c>
      <c r="C535" s="2" t="s">
        <v>1646</v>
      </c>
      <c r="D535" s="44" t="s">
        <v>2133</v>
      </c>
      <c r="E535" s="46" t="s">
        <v>2134</v>
      </c>
      <c r="F535" s="47">
        <v>800</v>
      </c>
      <c r="G535">
        <f t="shared" si="8"/>
        <v>560</v>
      </c>
    </row>
    <row r="536" spans="1:7" ht="15">
      <c r="A536" s="44">
        <v>80</v>
      </c>
      <c r="B536" s="45" t="s">
        <v>351</v>
      </c>
      <c r="C536" s="2" t="s">
        <v>1649</v>
      </c>
      <c r="D536" s="44" t="s">
        <v>2133</v>
      </c>
      <c r="E536" s="46" t="s">
        <v>2134</v>
      </c>
      <c r="F536" s="47">
        <v>7500</v>
      </c>
      <c r="G536">
        <f t="shared" si="8"/>
        <v>5250</v>
      </c>
    </row>
    <row r="537" spans="1:7" ht="15">
      <c r="A537" s="44">
        <v>81</v>
      </c>
      <c r="B537" s="45" t="s">
        <v>352</v>
      </c>
      <c r="C537" s="2" t="s">
        <v>1650</v>
      </c>
      <c r="D537" s="44" t="s">
        <v>2133</v>
      </c>
      <c r="E537" s="46" t="s">
        <v>2134</v>
      </c>
      <c r="F537" s="47">
        <v>14500</v>
      </c>
      <c r="G537">
        <f t="shared" si="8"/>
        <v>10150</v>
      </c>
    </row>
    <row r="538" spans="1:7" ht="15">
      <c r="A538" s="44">
        <v>82</v>
      </c>
      <c r="B538" s="45" t="s">
        <v>353</v>
      </c>
      <c r="C538" s="2" t="s">
        <v>1652</v>
      </c>
      <c r="D538" s="44" t="s">
        <v>2133</v>
      </c>
      <c r="E538" s="46" t="s">
        <v>2134</v>
      </c>
      <c r="F538" s="47">
        <v>24800</v>
      </c>
      <c r="G538">
        <f t="shared" si="8"/>
        <v>17360</v>
      </c>
    </row>
    <row r="539" spans="1:7" ht="15">
      <c r="A539" s="44">
        <v>83</v>
      </c>
      <c r="B539" s="45" t="s">
        <v>354</v>
      </c>
      <c r="C539" s="2" t="s">
        <v>1654</v>
      </c>
      <c r="D539" s="44" t="s">
        <v>2133</v>
      </c>
      <c r="E539" s="46" t="s">
        <v>2134</v>
      </c>
      <c r="F539" s="47">
        <v>2900</v>
      </c>
      <c r="G539">
        <f t="shared" si="8"/>
        <v>2029.9999999999998</v>
      </c>
    </row>
    <row r="540" spans="1:7" ht="15">
      <c r="A540" s="44">
        <v>84</v>
      </c>
      <c r="B540" s="45" t="s">
        <v>355</v>
      </c>
      <c r="C540" s="2" t="s">
        <v>1656</v>
      </c>
      <c r="D540" s="44" t="s">
        <v>2133</v>
      </c>
      <c r="E540" s="46" t="s">
        <v>2134</v>
      </c>
      <c r="F540" s="47">
        <v>2900</v>
      </c>
      <c r="G540">
        <f t="shared" si="8"/>
        <v>2029.9999999999998</v>
      </c>
    </row>
    <row r="541" spans="1:7" ht="15">
      <c r="A541" s="44">
        <v>85</v>
      </c>
      <c r="B541" s="45" t="s">
        <v>356</v>
      </c>
      <c r="C541" s="2" t="s">
        <v>1658</v>
      </c>
      <c r="D541" s="44" t="s">
        <v>2133</v>
      </c>
      <c r="E541" s="46" t="s">
        <v>2134</v>
      </c>
      <c r="F541" s="47">
        <v>1500</v>
      </c>
      <c r="G541">
        <f t="shared" si="8"/>
        <v>1050</v>
      </c>
    </row>
    <row r="542" spans="1:7" ht="15">
      <c r="A542" s="44">
        <v>86</v>
      </c>
      <c r="B542" s="45" t="s">
        <v>357</v>
      </c>
      <c r="C542" s="2" t="s">
        <v>1660</v>
      </c>
      <c r="D542" s="44" t="s">
        <v>2133</v>
      </c>
      <c r="E542" s="46" t="s">
        <v>2134</v>
      </c>
      <c r="F542" s="47">
        <v>800</v>
      </c>
      <c r="G542">
        <f t="shared" si="8"/>
        <v>560</v>
      </c>
    </row>
    <row r="543" spans="1:7" ht="15">
      <c r="A543" s="44">
        <v>87</v>
      </c>
      <c r="B543" s="45" t="s">
        <v>358</v>
      </c>
      <c r="C543" s="2" t="s">
        <v>1661</v>
      </c>
      <c r="D543" s="44" t="s">
        <v>2133</v>
      </c>
      <c r="E543" s="46" t="s">
        <v>2134</v>
      </c>
      <c r="F543" s="47">
        <v>14500</v>
      </c>
      <c r="G543">
        <f t="shared" si="8"/>
        <v>10150</v>
      </c>
    </row>
    <row r="544" spans="1:7" ht="15">
      <c r="A544" s="44">
        <v>88</v>
      </c>
      <c r="B544" s="45" t="s">
        <v>359</v>
      </c>
      <c r="C544" s="2" t="s">
        <v>1662</v>
      </c>
      <c r="D544" s="44" t="s">
        <v>2133</v>
      </c>
      <c r="E544" s="46" t="s">
        <v>2134</v>
      </c>
      <c r="F544" s="47">
        <v>62000</v>
      </c>
      <c r="G544">
        <f t="shared" si="8"/>
        <v>43400</v>
      </c>
    </row>
    <row r="545" spans="1:7" ht="15">
      <c r="A545" s="44">
        <v>89</v>
      </c>
      <c r="B545" s="45" t="s">
        <v>2605</v>
      </c>
      <c r="C545" s="2" t="s">
        <v>2606</v>
      </c>
      <c r="D545" s="44" t="s">
        <v>2146</v>
      </c>
      <c r="E545" s="46" t="s">
        <v>2206</v>
      </c>
      <c r="F545" s="47">
        <v>6500</v>
      </c>
      <c r="G545">
        <f t="shared" si="8"/>
        <v>4550</v>
      </c>
    </row>
    <row r="546" spans="1:7" ht="15">
      <c r="A546" s="44">
        <v>90</v>
      </c>
      <c r="B546" s="45" t="s">
        <v>2607</v>
      </c>
      <c r="C546" s="2" t="s">
        <v>1664</v>
      </c>
      <c r="D546" s="44" t="s">
        <v>2146</v>
      </c>
      <c r="E546" s="46" t="s">
        <v>2206</v>
      </c>
      <c r="F546" s="47">
        <v>11500</v>
      </c>
      <c r="G546">
        <f t="shared" si="8"/>
        <v>8049.9999999999991</v>
      </c>
    </row>
    <row r="547" spans="1:7" ht="15">
      <c r="A547" s="44">
        <v>91</v>
      </c>
      <c r="B547" s="45" t="s">
        <v>360</v>
      </c>
      <c r="C547" s="2" t="s">
        <v>2608</v>
      </c>
      <c r="D547" s="44" t="s">
        <v>2146</v>
      </c>
      <c r="E547" s="46" t="s">
        <v>2206</v>
      </c>
      <c r="F547" s="47">
        <v>800</v>
      </c>
      <c r="G547">
        <f t="shared" si="8"/>
        <v>560</v>
      </c>
    </row>
    <row r="548" spans="1:7" ht="15">
      <c r="A548" s="44">
        <v>92</v>
      </c>
      <c r="B548" s="45" t="s">
        <v>361</v>
      </c>
      <c r="C548" s="2" t="s">
        <v>2609</v>
      </c>
      <c r="D548" s="44" t="s">
        <v>2133</v>
      </c>
      <c r="E548" s="46" t="s">
        <v>2134</v>
      </c>
      <c r="F548" s="47">
        <v>15000</v>
      </c>
      <c r="G548">
        <f t="shared" si="8"/>
        <v>10500</v>
      </c>
    </row>
    <row r="549" spans="1:7" ht="15">
      <c r="A549" s="44">
        <v>93</v>
      </c>
      <c r="B549" s="45" t="s">
        <v>362</v>
      </c>
      <c r="C549" s="2" t="s">
        <v>1670</v>
      </c>
      <c r="D549" s="44" t="s">
        <v>2133</v>
      </c>
      <c r="E549" s="46" t="s">
        <v>2134</v>
      </c>
      <c r="F549" s="47">
        <v>2500</v>
      </c>
      <c r="G549">
        <f t="shared" si="8"/>
        <v>1750</v>
      </c>
    </row>
    <row r="550" spans="1:7" ht="15">
      <c r="A550" s="44">
        <v>94</v>
      </c>
      <c r="B550" s="45" t="s">
        <v>363</v>
      </c>
      <c r="C550" s="2" t="s">
        <v>1671</v>
      </c>
      <c r="D550" s="44" t="s">
        <v>2133</v>
      </c>
      <c r="E550" s="46" t="s">
        <v>2134</v>
      </c>
      <c r="F550" s="47">
        <v>4500</v>
      </c>
      <c r="G550">
        <f t="shared" si="8"/>
        <v>3150</v>
      </c>
    </row>
    <row r="551" spans="1:7" ht="15">
      <c r="A551" s="44">
        <v>95</v>
      </c>
      <c r="B551" s="45" t="s">
        <v>364</v>
      </c>
      <c r="C551" s="2" t="s">
        <v>2610</v>
      </c>
      <c r="D551" s="44" t="s">
        <v>2133</v>
      </c>
      <c r="E551" s="46" t="s">
        <v>2134</v>
      </c>
      <c r="F551" s="47">
        <v>3900</v>
      </c>
      <c r="G551">
        <f t="shared" si="8"/>
        <v>2730</v>
      </c>
    </row>
    <row r="552" spans="1:7" ht="15">
      <c r="A552" s="44">
        <v>96</v>
      </c>
      <c r="B552" s="45" t="s">
        <v>365</v>
      </c>
      <c r="C552" s="2" t="s">
        <v>1678</v>
      </c>
      <c r="D552" s="44" t="s">
        <v>2133</v>
      </c>
      <c r="E552" s="46" t="s">
        <v>2134</v>
      </c>
      <c r="F552" s="47">
        <v>4200</v>
      </c>
      <c r="G552">
        <f t="shared" si="8"/>
        <v>2940</v>
      </c>
    </row>
    <row r="553" spans="1:7" ht="15">
      <c r="A553" s="44">
        <v>97</v>
      </c>
      <c r="B553" s="45" t="s">
        <v>366</v>
      </c>
      <c r="C553" s="2" t="s">
        <v>1679</v>
      </c>
      <c r="D553" s="44" t="s">
        <v>2133</v>
      </c>
      <c r="E553" s="46" t="s">
        <v>2134</v>
      </c>
      <c r="F553" s="47">
        <v>1200</v>
      </c>
      <c r="G553">
        <f t="shared" si="8"/>
        <v>840</v>
      </c>
    </row>
    <row r="554" spans="1:7" ht="15">
      <c r="A554" s="44">
        <v>98</v>
      </c>
      <c r="B554" s="45" t="s">
        <v>367</v>
      </c>
      <c r="C554" s="2" t="s">
        <v>2611</v>
      </c>
      <c r="D554" s="44" t="s">
        <v>2133</v>
      </c>
      <c r="E554" s="46" t="s">
        <v>2134</v>
      </c>
      <c r="F554" s="47">
        <v>4500</v>
      </c>
      <c r="G554">
        <f t="shared" si="8"/>
        <v>3150</v>
      </c>
    </row>
    <row r="555" spans="1:7" ht="15">
      <c r="A555" s="44">
        <v>99</v>
      </c>
      <c r="B555" s="45" t="s">
        <v>368</v>
      </c>
      <c r="C555" s="2" t="s">
        <v>1684</v>
      </c>
      <c r="D555" s="44" t="s">
        <v>2133</v>
      </c>
      <c r="E555" s="46" t="s">
        <v>2134</v>
      </c>
      <c r="F555" s="47">
        <v>3100</v>
      </c>
      <c r="G555">
        <f t="shared" si="8"/>
        <v>2170</v>
      </c>
    </row>
    <row r="556" spans="1:7" ht="15">
      <c r="A556" s="44">
        <v>100</v>
      </c>
      <c r="B556" s="45" t="s">
        <v>369</v>
      </c>
      <c r="C556" s="2" t="s">
        <v>1685</v>
      </c>
      <c r="D556" s="44" t="s">
        <v>2133</v>
      </c>
      <c r="E556" s="46" t="s">
        <v>2134</v>
      </c>
      <c r="F556" s="47">
        <v>2900</v>
      </c>
      <c r="G556">
        <f t="shared" si="8"/>
        <v>2029.9999999999998</v>
      </c>
    </row>
    <row r="557" spans="1:7" ht="15">
      <c r="A557" s="44">
        <v>101</v>
      </c>
      <c r="B557" s="45" t="s">
        <v>370</v>
      </c>
      <c r="C557" s="2" t="s">
        <v>1686</v>
      </c>
      <c r="D557" s="44" t="s">
        <v>2133</v>
      </c>
      <c r="E557" s="46" t="s">
        <v>2134</v>
      </c>
      <c r="F557" s="47">
        <v>5500</v>
      </c>
      <c r="G557">
        <f t="shared" si="8"/>
        <v>3849.9999999999995</v>
      </c>
    </row>
    <row r="558" spans="1:7" ht="15">
      <c r="A558" s="44">
        <v>102</v>
      </c>
      <c r="B558" s="45" t="s">
        <v>371</v>
      </c>
      <c r="C558" s="2" t="s">
        <v>1687</v>
      </c>
      <c r="D558" s="44" t="s">
        <v>2133</v>
      </c>
      <c r="E558" s="46" t="s">
        <v>2134</v>
      </c>
      <c r="F558" s="47">
        <v>5500</v>
      </c>
      <c r="G558">
        <f t="shared" si="8"/>
        <v>3849.9999999999995</v>
      </c>
    </row>
    <row r="559" spans="1:7" ht="15">
      <c r="A559" s="44">
        <v>103</v>
      </c>
      <c r="B559" s="45" t="s">
        <v>372</v>
      </c>
      <c r="C559" s="2" t="s">
        <v>1688</v>
      </c>
      <c r="D559" s="44" t="s">
        <v>2133</v>
      </c>
      <c r="E559" s="46" t="s">
        <v>2134</v>
      </c>
      <c r="F559" s="47">
        <v>5500</v>
      </c>
      <c r="G559">
        <f t="shared" si="8"/>
        <v>3849.9999999999995</v>
      </c>
    </row>
    <row r="560" spans="1:7" ht="15">
      <c r="A560" s="44">
        <v>104</v>
      </c>
      <c r="B560" s="45" t="s">
        <v>373</v>
      </c>
      <c r="C560" s="2" t="s">
        <v>1689</v>
      </c>
      <c r="D560" s="44" t="s">
        <v>2133</v>
      </c>
      <c r="E560" s="46" t="s">
        <v>2134</v>
      </c>
      <c r="F560" s="47">
        <v>1800</v>
      </c>
      <c r="G560">
        <f t="shared" si="8"/>
        <v>1260</v>
      </c>
    </row>
    <row r="561" spans="1:7" ht="15">
      <c r="A561" s="44">
        <v>105</v>
      </c>
      <c r="B561" s="45" t="s">
        <v>374</v>
      </c>
      <c r="C561" s="2" t="s">
        <v>1690</v>
      </c>
      <c r="D561" s="44" t="s">
        <v>2133</v>
      </c>
      <c r="E561" s="46" t="s">
        <v>2134</v>
      </c>
      <c r="F561" s="47">
        <v>2500</v>
      </c>
      <c r="G561">
        <f t="shared" si="8"/>
        <v>1750</v>
      </c>
    </row>
    <row r="562" spans="1:7" ht="15">
      <c r="A562" s="44">
        <v>106</v>
      </c>
      <c r="B562" s="45" t="s">
        <v>375</v>
      </c>
      <c r="C562" s="2" t="s">
        <v>1691</v>
      </c>
      <c r="D562" s="44" t="s">
        <v>2133</v>
      </c>
      <c r="E562" s="46" t="s">
        <v>2134</v>
      </c>
      <c r="F562" s="47">
        <v>2300</v>
      </c>
      <c r="G562">
        <f t="shared" si="8"/>
        <v>1610</v>
      </c>
    </row>
    <row r="563" spans="1:7" ht="15">
      <c r="A563" s="44">
        <v>107</v>
      </c>
      <c r="B563" s="45" t="s">
        <v>376</v>
      </c>
      <c r="C563" s="2" t="s">
        <v>1692</v>
      </c>
      <c r="D563" s="44" t="s">
        <v>2133</v>
      </c>
      <c r="E563" s="46" t="s">
        <v>2134</v>
      </c>
      <c r="F563" s="47">
        <v>3500</v>
      </c>
      <c r="G563">
        <f t="shared" si="8"/>
        <v>2450</v>
      </c>
    </row>
    <row r="564" spans="1:7" ht="15">
      <c r="A564" s="44">
        <v>108</v>
      </c>
      <c r="B564" s="45" t="s">
        <v>377</v>
      </c>
      <c r="C564" s="2" t="s">
        <v>1693</v>
      </c>
      <c r="D564" s="44" t="s">
        <v>2133</v>
      </c>
      <c r="E564" s="46" t="s">
        <v>2134</v>
      </c>
      <c r="F564" s="47">
        <v>1500</v>
      </c>
      <c r="G564">
        <f t="shared" si="8"/>
        <v>1050</v>
      </c>
    </row>
    <row r="565" spans="1:7" ht="15">
      <c r="A565" s="44">
        <v>109</v>
      </c>
      <c r="B565" s="45" t="s">
        <v>378</v>
      </c>
      <c r="C565" s="2" t="s">
        <v>1694</v>
      </c>
      <c r="D565" s="44" t="s">
        <v>2133</v>
      </c>
      <c r="E565" s="46" t="s">
        <v>2134</v>
      </c>
      <c r="F565" s="47">
        <v>2300</v>
      </c>
      <c r="G565">
        <f t="shared" si="8"/>
        <v>1610</v>
      </c>
    </row>
    <row r="566" spans="1:7" ht="15">
      <c r="A566" s="44">
        <v>110</v>
      </c>
      <c r="B566" s="45" t="s">
        <v>379</v>
      </c>
      <c r="C566" s="2" t="s">
        <v>1695</v>
      </c>
      <c r="D566" s="44" t="s">
        <v>2133</v>
      </c>
      <c r="E566" s="46" t="s">
        <v>2134</v>
      </c>
      <c r="F566" s="47">
        <v>22500</v>
      </c>
      <c r="G566">
        <f t="shared" si="8"/>
        <v>15749.999999999998</v>
      </c>
    </row>
    <row r="567" spans="1:7" ht="15">
      <c r="A567" s="44">
        <v>111</v>
      </c>
      <c r="B567" s="45" t="s">
        <v>380</v>
      </c>
      <c r="C567" s="2" t="s">
        <v>1696</v>
      </c>
      <c r="D567" s="44" t="s">
        <v>2133</v>
      </c>
      <c r="E567" s="46" t="s">
        <v>2134</v>
      </c>
      <c r="F567" s="47">
        <v>11500</v>
      </c>
      <c r="G567">
        <f t="shared" si="8"/>
        <v>8049.9999999999991</v>
      </c>
    </row>
    <row r="568" spans="1:7" ht="15">
      <c r="A568" s="44">
        <v>112</v>
      </c>
      <c r="B568" s="45" t="s">
        <v>381</v>
      </c>
      <c r="C568" s="2" t="s">
        <v>1698</v>
      </c>
      <c r="D568" s="44" t="s">
        <v>2133</v>
      </c>
      <c r="E568" s="46" t="s">
        <v>2134</v>
      </c>
      <c r="F568" s="47">
        <v>19300</v>
      </c>
      <c r="G568">
        <f t="shared" si="8"/>
        <v>13510</v>
      </c>
    </row>
    <row r="569" spans="1:7" ht="15">
      <c r="A569" s="44">
        <v>113</v>
      </c>
      <c r="B569" s="45" t="s">
        <v>2612</v>
      </c>
      <c r="C569" s="2" t="s">
        <v>2613</v>
      </c>
      <c r="D569" s="44" t="s">
        <v>2146</v>
      </c>
      <c r="E569" s="46" t="s">
        <v>2206</v>
      </c>
      <c r="F569" s="47">
        <v>6500</v>
      </c>
      <c r="G569">
        <f t="shared" si="8"/>
        <v>4550</v>
      </c>
    </row>
    <row r="570" spans="1:7" ht="15">
      <c r="A570" s="44">
        <v>114</v>
      </c>
      <c r="B570" s="45" t="s">
        <v>2614</v>
      </c>
      <c r="C570" s="2" t="s">
        <v>2615</v>
      </c>
      <c r="D570" s="44" t="s">
        <v>2133</v>
      </c>
      <c r="E570" s="46" t="s">
        <v>2134</v>
      </c>
      <c r="F570" s="47">
        <v>1500</v>
      </c>
      <c r="G570">
        <f t="shared" si="8"/>
        <v>1050</v>
      </c>
    </row>
    <row r="571" spans="1:7" ht="15">
      <c r="A571" s="44">
        <v>115</v>
      </c>
      <c r="B571" s="45" t="s">
        <v>2616</v>
      </c>
      <c r="C571" s="2" t="s">
        <v>2617</v>
      </c>
      <c r="D571" s="44" t="s">
        <v>2133</v>
      </c>
      <c r="E571" s="46" t="s">
        <v>2134</v>
      </c>
      <c r="F571" s="47">
        <v>5500</v>
      </c>
      <c r="G571">
        <f t="shared" si="8"/>
        <v>3849.9999999999995</v>
      </c>
    </row>
    <row r="572" spans="1:7" ht="15">
      <c r="A572" s="44">
        <v>116</v>
      </c>
      <c r="B572" s="45" t="s">
        <v>2618</v>
      </c>
      <c r="C572" s="2" t="s">
        <v>2619</v>
      </c>
      <c r="D572" s="44" t="s">
        <v>2133</v>
      </c>
      <c r="E572" s="46" t="s">
        <v>2134</v>
      </c>
      <c r="F572" s="47">
        <v>3900</v>
      </c>
      <c r="G572">
        <f t="shared" si="8"/>
        <v>2730</v>
      </c>
    </row>
    <row r="573" spans="1:7" ht="15">
      <c r="A573" s="44">
        <v>117</v>
      </c>
      <c r="B573" s="45" t="s">
        <v>2620</v>
      </c>
      <c r="C573" s="55" t="s">
        <v>2621</v>
      </c>
      <c r="D573" s="44" t="s">
        <v>2133</v>
      </c>
      <c r="E573" s="46" t="s">
        <v>2134</v>
      </c>
      <c r="F573" s="47">
        <v>62500</v>
      </c>
      <c r="G573">
        <f t="shared" si="8"/>
        <v>43750</v>
      </c>
    </row>
    <row r="574" spans="1:7" ht="15">
      <c r="A574" s="44">
        <v>118</v>
      </c>
      <c r="B574" s="45" t="s">
        <v>2622</v>
      </c>
      <c r="C574" s="2" t="s">
        <v>2623</v>
      </c>
      <c r="D574" s="44" t="s">
        <v>2133</v>
      </c>
      <c r="E574" s="46" t="s">
        <v>2134</v>
      </c>
      <c r="F574" s="47">
        <v>1900</v>
      </c>
      <c r="G574">
        <f t="shared" si="8"/>
        <v>1330</v>
      </c>
    </row>
    <row r="575" spans="1:7" ht="15">
      <c r="A575" s="44">
        <v>119</v>
      </c>
      <c r="B575" s="45" t="s">
        <v>2624</v>
      </c>
      <c r="C575" s="2" t="s">
        <v>2625</v>
      </c>
      <c r="D575" s="44" t="s">
        <v>2133</v>
      </c>
      <c r="E575" s="46" t="s">
        <v>2134</v>
      </c>
      <c r="F575" s="47">
        <v>2300</v>
      </c>
      <c r="G575">
        <f t="shared" si="8"/>
        <v>1610</v>
      </c>
    </row>
    <row r="576" spans="1:7" ht="15">
      <c r="A576" s="44">
        <v>120</v>
      </c>
      <c r="B576" s="45" t="s">
        <v>2626</v>
      </c>
      <c r="C576" s="2" t="s">
        <v>2627</v>
      </c>
      <c r="D576" s="44" t="s">
        <v>2146</v>
      </c>
      <c r="E576" s="46" t="s">
        <v>2206</v>
      </c>
      <c r="F576" s="47">
        <v>4800</v>
      </c>
      <c r="G576">
        <f t="shared" si="8"/>
        <v>3360</v>
      </c>
    </row>
    <row r="577" spans="1:7" ht="15">
      <c r="A577" s="44">
        <v>121</v>
      </c>
      <c r="B577" s="45" t="s">
        <v>2628</v>
      </c>
      <c r="C577" s="2" t="s">
        <v>2629</v>
      </c>
      <c r="D577" s="44" t="s">
        <v>2133</v>
      </c>
      <c r="E577" s="46" t="s">
        <v>2134</v>
      </c>
      <c r="F577" s="47">
        <v>4800</v>
      </c>
      <c r="G577">
        <f t="shared" si="8"/>
        <v>3360</v>
      </c>
    </row>
    <row r="578" spans="1:7" ht="15">
      <c r="A578" s="44">
        <v>122</v>
      </c>
      <c r="B578" s="45" t="s">
        <v>2630</v>
      </c>
      <c r="C578" s="2" t="s">
        <v>2631</v>
      </c>
      <c r="D578" s="44" t="s">
        <v>2597</v>
      </c>
      <c r="E578" s="46" t="s">
        <v>2134</v>
      </c>
      <c r="F578" s="47">
        <v>600</v>
      </c>
      <c r="G578">
        <f t="shared" si="8"/>
        <v>420</v>
      </c>
    </row>
    <row r="579" spans="1:7" ht="15">
      <c r="A579" s="44">
        <v>123</v>
      </c>
      <c r="B579" s="45" t="s">
        <v>2632</v>
      </c>
      <c r="C579" s="2" t="s">
        <v>2633</v>
      </c>
      <c r="D579" s="44" t="s">
        <v>2133</v>
      </c>
      <c r="E579" s="46" t="s">
        <v>2134</v>
      </c>
      <c r="F579" s="47">
        <v>2600</v>
      </c>
      <c r="G579">
        <f t="shared" ref="G579:G642" si="9">+F579*0.7</f>
        <v>1819.9999999999998</v>
      </c>
    </row>
    <row r="580" spans="1:7" ht="15">
      <c r="A580" s="48"/>
      <c r="B580" s="49" t="s">
        <v>79</v>
      </c>
      <c r="C580" s="66" t="s">
        <v>2230</v>
      </c>
      <c r="D580" s="67"/>
      <c r="E580" s="68"/>
      <c r="F580" s="50"/>
      <c r="G580">
        <f t="shared" si="9"/>
        <v>0</v>
      </c>
    </row>
    <row r="581" spans="1:7" ht="15">
      <c r="A581" s="44">
        <v>124</v>
      </c>
      <c r="B581" s="45" t="s">
        <v>382</v>
      </c>
      <c r="C581" s="2" t="s">
        <v>1701</v>
      </c>
      <c r="D581" s="44" t="s">
        <v>2133</v>
      </c>
      <c r="E581" s="46" t="s">
        <v>2134</v>
      </c>
      <c r="F581" s="47">
        <v>5600</v>
      </c>
      <c r="G581">
        <f t="shared" si="9"/>
        <v>3919.9999999999995</v>
      </c>
    </row>
    <row r="582" spans="1:7" ht="15">
      <c r="A582" s="44">
        <v>125</v>
      </c>
      <c r="B582" s="45" t="s">
        <v>2634</v>
      </c>
      <c r="C582" s="2" t="s">
        <v>2635</v>
      </c>
      <c r="D582" s="44" t="s">
        <v>2133</v>
      </c>
      <c r="E582" s="46" t="s">
        <v>2134</v>
      </c>
      <c r="F582" s="47">
        <v>5500</v>
      </c>
      <c r="G582">
        <f t="shared" si="9"/>
        <v>3849.9999999999995</v>
      </c>
    </row>
    <row r="583" spans="1:7" ht="15">
      <c r="A583" s="44">
        <v>126</v>
      </c>
      <c r="B583" s="45" t="s">
        <v>2636</v>
      </c>
      <c r="C583" s="2" t="s">
        <v>2637</v>
      </c>
      <c r="D583" s="44" t="s">
        <v>2133</v>
      </c>
      <c r="E583" s="46" t="s">
        <v>2134</v>
      </c>
      <c r="F583" s="47">
        <v>3900</v>
      </c>
      <c r="G583">
        <f t="shared" si="9"/>
        <v>2730</v>
      </c>
    </row>
    <row r="584" spans="1:7" ht="15">
      <c r="A584" s="44">
        <v>127</v>
      </c>
      <c r="B584" s="45" t="s">
        <v>383</v>
      </c>
      <c r="C584" s="2" t="s">
        <v>1706</v>
      </c>
      <c r="D584" s="44" t="s">
        <v>2133</v>
      </c>
      <c r="E584" s="46" t="s">
        <v>2134</v>
      </c>
      <c r="F584" s="47">
        <v>35000</v>
      </c>
      <c r="G584">
        <f t="shared" si="9"/>
        <v>24500</v>
      </c>
    </row>
    <row r="585" spans="1:7" ht="15">
      <c r="A585" s="44">
        <v>128</v>
      </c>
      <c r="B585" s="45" t="s">
        <v>384</v>
      </c>
      <c r="C585" s="2" t="s">
        <v>1709</v>
      </c>
      <c r="D585" s="44" t="s">
        <v>2133</v>
      </c>
      <c r="E585" s="46" t="s">
        <v>2134</v>
      </c>
      <c r="F585" s="47">
        <v>1300</v>
      </c>
      <c r="G585">
        <f t="shared" si="9"/>
        <v>909.99999999999989</v>
      </c>
    </row>
    <row r="586" spans="1:7" ht="15">
      <c r="A586" s="44">
        <v>129</v>
      </c>
      <c r="B586" s="45" t="s">
        <v>385</v>
      </c>
      <c r="C586" s="2" t="s">
        <v>1710</v>
      </c>
      <c r="D586" s="44" t="s">
        <v>2133</v>
      </c>
      <c r="E586" s="46" t="s">
        <v>2134</v>
      </c>
      <c r="F586" s="47">
        <v>2200</v>
      </c>
      <c r="G586">
        <f t="shared" si="9"/>
        <v>1540</v>
      </c>
    </row>
    <row r="587" spans="1:7" ht="15">
      <c r="A587" s="44">
        <v>130</v>
      </c>
      <c r="B587" s="45" t="s">
        <v>386</v>
      </c>
      <c r="C587" s="2" t="s">
        <v>1711</v>
      </c>
      <c r="D587" s="44" t="s">
        <v>2133</v>
      </c>
      <c r="E587" s="46" t="s">
        <v>2134</v>
      </c>
      <c r="F587" s="47">
        <v>4500</v>
      </c>
      <c r="G587">
        <f t="shared" si="9"/>
        <v>3150</v>
      </c>
    </row>
    <row r="588" spans="1:7" ht="15">
      <c r="A588" s="44">
        <v>131</v>
      </c>
      <c r="B588" s="45" t="s">
        <v>387</v>
      </c>
      <c r="C588" s="2" t="s">
        <v>1712</v>
      </c>
      <c r="D588" s="44" t="s">
        <v>2133</v>
      </c>
      <c r="E588" s="46" t="s">
        <v>2134</v>
      </c>
      <c r="F588" s="47">
        <v>2200</v>
      </c>
      <c r="G588">
        <f t="shared" si="9"/>
        <v>1540</v>
      </c>
    </row>
    <row r="589" spans="1:7" ht="15">
      <c r="A589" s="44">
        <v>132</v>
      </c>
      <c r="B589" s="45" t="s">
        <v>388</v>
      </c>
      <c r="C589" s="2" t="s">
        <v>1713</v>
      </c>
      <c r="D589" s="44" t="s">
        <v>2133</v>
      </c>
      <c r="E589" s="46" t="s">
        <v>2134</v>
      </c>
      <c r="F589" s="47">
        <v>2200</v>
      </c>
      <c r="G589">
        <f t="shared" si="9"/>
        <v>1540</v>
      </c>
    </row>
    <row r="590" spans="1:7" ht="15">
      <c r="A590" s="44">
        <v>133</v>
      </c>
      <c r="B590" s="45" t="s">
        <v>389</v>
      </c>
      <c r="C590" s="2" t="s">
        <v>1714</v>
      </c>
      <c r="D590" s="44" t="s">
        <v>2133</v>
      </c>
      <c r="E590" s="46" t="s">
        <v>2134</v>
      </c>
      <c r="F590" s="47">
        <v>6300</v>
      </c>
      <c r="G590">
        <f t="shared" si="9"/>
        <v>4410</v>
      </c>
    </row>
    <row r="591" spans="1:7" ht="15">
      <c r="A591" s="44">
        <v>134</v>
      </c>
      <c r="B591" s="45" t="s">
        <v>390</v>
      </c>
      <c r="C591" s="2" t="s">
        <v>1715</v>
      </c>
      <c r="D591" s="44" t="s">
        <v>2133</v>
      </c>
      <c r="E591" s="46" t="s">
        <v>2134</v>
      </c>
      <c r="F591" s="47">
        <v>7500</v>
      </c>
      <c r="G591">
        <f t="shared" si="9"/>
        <v>5250</v>
      </c>
    </row>
    <row r="592" spans="1:7" ht="15">
      <c r="A592" s="44">
        <v>135</v>
      </c>
      <c r="B592" s="45" t="s">
        <v>391</v>
      </c>
      <c r="C592" s="2" t="s">
        <v>1716</v>
      </c>
      <c r="D592" s="44" t="s">
        <v>2133</v>
      </c>
      <c r="E592" s="46" t="s">
        <v>2134</v>
      </c>
      <c r="F592" s="47">
        <v>800</v>
      </c>
      <c r="G592">
        <f t="shared" si="9"/>
        <v>560</v>
      </c>
    </row>
    <row r="593" spans="1:7" ht="15">
      <c r="A593" s="44">
        <v>136</v>
      </c>
      <c r="B593" s="45" t="s">
        <v>392</v>
      </c>
      <c r="C593" s="2" t="s">
        <v>1717</v>
      </c>
      <c r="D593" s="44" t="s">
        <v>2133</v>
      </c>
      <c r="E593" s="46" t="s">
        <v>2134</v>
      </c>
      <c r="F593" s="47">
        <v>800</v>
      </c>
      <c r="G593">
        <f t="shared" si="9"/>
        <v>560</v>
      </c>
    </row>
    <row r="594" spans="1:7" ht="15">
      <c r="A594" s="44">
        <v>137</v>
      </c>
      <c r="B594" s="45" t="s">
        <v>393</v>
      </c>
      <c r="C594" s="2" t="s">
        <v>1718</v>
      </c>
      <c r="D594" s="44" t="s">
        <v>2133</v>
      </c>
      <c r="E594" s="46" t="s">
        <v>2134</v>
      </c>
      <c r="F594" s="47">
        <v>3500</v>
      </c>
      <c r="G594">
        <f t="shared" si="9"/>
        <v>2450</v>
      </c>
    </row>
    <row r="595" spans="1:7" ht="15">
      <c r="A595" s="44">
        <v>138</v>
      </c>
      <c r="B595" s="45" t="s">
        <v>394</v>
      </c>
      <c r="C595" s="2" t="s">
        <v>1719</v>
      </c>
      <c r="D595" s="44" t="s">
        <v>2133</v>
      </c>
      <c r="E595" s="46" t="s">
        <v>2134</v>
      </c>
      <c r="F595" s="47">
        <v>1650</v>
      </c>
      <c r="G595">
        <f t="shared" si="9"/>
        <v>1155</v>
      </c>
    </row>
    <row r="596" spans="1:7" ht="15">
      <c r="A596" s="44">
        <v>139</v>
      </c>
      <c r="B596" s="45" t="s">
        <v>2638</v>
      </c>
      <c r="C596" s="2" t="s">
        <v>2639</v>
      </c>
      <c r="D596" s="44" t="s">
        <v>2597</v>
      </c>
      <c r="E596" s="46" t="s">
        <v>2134</v>
      </c>
      <c r="F596" s="47">
        <v>1850</v>
      </c>
      <c r="G596">
        <f t="shared" si="9"/>
        <v>1295</v>
      </c>
    </row>
    <row r="597" spans="1:7" ht="15">
      <c r="A597" s="44">
        <v>140</v>
      </c>
      <c r="B597" s="45" t="s">
        <v>2640</v>
      </c>
      <c r="C597" s="2" t="s">
        <v>2641</v>
      </c>
      <c r="D597" s="44" t="s">
        <v>2597</v>
      </c>
      <c r="E597" s="46" t="s">
        <v>2134</v>
      </c>
      <c r="F597" s="47">
        <v>2200</v>
      </c>
      <c r="G597">
        <f t="shared" si="9"/>
        <v>1540</v>
      </c>
    </row>
    <row r="598" spans="1:7" ht="15">
      <c r="A598" s="44">
        <v>141</v>
      </c>
      <c r="B598" s="45" t="s">
        <v>395</v>
      </c>
      <c r="C598" s="2" t="s">
        <v>1722</v>
      </c>
      <c r="D598" s="44" t="s">
        <v>2133</v>
      </c>
      <c r="E598" s="46" t="s">
        <v>2134</v>
      </c>
      <c r="F598" s="47">
        <v>800</v>
      </c>
      <c r="G598">
        <f t="shared" si="9"/>
        <v>560</v>
      </c>
    </row>
    <row r="599" spans="1:7" ht="15">
      <c r="A599" s="44">
        <v>142</v>
      </c>
      <c r="B599" s="45" t="s">
        <v>396</v>
      </c>
      <c r="C599" s="2" t="s">
        <v>1723</v>
      </c>
      <c r="D599" s="44" t="s">
        <v>2133</v>
      </c>
      <c r="E599" s="46" t="s">
        <v>2134</v>
      </c>
      <c r="F599" s="47">
        <v>2500</v>
      </c>
      <c r="G599">
        <f t="shared" si="9"/>
        <v>1750</v>
      </c>
    </row>
    <row r="600" spans="1:7" ht="15">
      <c r="A600" s="44">
        <v>143</v>
      </c>
      <c r="B600" s="45" t="s">
        <v>397</v>
      </c>
      <c r="C600" s="2" t="s">
        <v>1728</v>
      </c>
      <c r="D600" s="44" t="s">
        <v>2133</v>
      </c>
      <c r="E600" s="46" t="s">
        <v>2134</v>
      </c>
      <c r="F600" s="47">
        <v>2000</v>
      </c>
      <c r="G600">
        <f t="shared" si="9"/>
        <v>1400</v>
      </c>
    </row>
    <row r="601" spans="1:7" ht="15">
      <c r="A601" s="44">
        <v>144</v>
      </c>
      <c r="B601" s="45" t="s">
        <v>398</v>
      </c>
      <c r="C601" s="2" t="s">
        <v>2642</v>
      </c>
      <c r="D601" s="44" t="s">
        <v>2133</v>
      </c>
      <c r="E601" s="46" t="s">
        <v>2134</v>
      </c>
      <c r="F601" s="47">
        <v>2500</v>
      </c>
      <c r="G601">
        <f t="shared" si="9"/>
        <v>1750</v>
      </c>
    </row>
    <row r="602" spans="1:7" ht="15">
      <c r="A602" s="44">
        <v>145</v>
      </c>
      <c r="B602" s="45" t="s">
        <v>399</v>
      </c>
      <c r="C602" s="2" t="s">
        <v>2643</v>
      </c>
      <c r="D602" s="44" t="s">
        <v>2133</v>
      </c>
      <c r="E602" s="46" t="s">
        <v>2134</v>
      </c>
      <c r="F602" s="47">
        <v>3900</v>
      </c>
      <c r="G602">
        <f t="shared" si="9"/>
        <v>2730</v>
      </c>
    </row>
    <row r="603" spans="1:7" ht="15">
      <c r="A603" s="44">
        <v>146</v>
      </c>
      <c r="B603" s="45" t="s">
        <v>400</v>
      </c>
      <c r="C603" s="2" t="s">
        <v>1737</v>
      </c>
      <c r="D603" s="44" t="s">
        <v>2133</v>
      </c>
      <c r="E603" s="46" t="s">
        <v>2134</v>
      </c>
      <c r="F603" s="47">
        <v>800</v>
      </c>
      <c r="G603">
        <f t="shared" si="9"/>
        <v>560</v>
      </c>
    </row>
    <row r="604" spans="1:7" ht="15">
      <c r="A604" s="44">
        <v>147</v>
      </c>
      <c r="B604" s="45" t="s">
        <v>401</v>
      </c>
      <c r="C604" s="2" t="s">
        <v>1738</v>
      </c>
      <c r="D604" s="44" t="s">
        <v>2133</v>
      </c>
      <c r="E604" s="46" t="s">
        <v>2134</v>
      </c>
      <c r="F604" s="47">
        <v>1100</v>
      </c>
      <c r="G604">
        <f t="shared" si="9"/>
        <v>770</v>
      </c>
    </row>
    <row r="605" spans="1:7" ht="15">
      <c r="A605" s="44">
        <v>148</v>
      </c>
      <c r="B605" s="45" t="s">
        <v>402</v>
      </c>
      <c r="C605" s="2" t="s">
        <v>1739</v>
      </c>
      <c r="D605" s="44" t="s">
        <v>2133</v>
      </c>
      <c r="E605" s="46" t="s">
        <v>2134</v>
      </c>
      <c r="F605" s="47">
        <v>1100</v>
      </c>
      <c r="G605">
        <f t="shared" si="9"/>
        <v>770</v>
      </c>
    </row>
    <row r="606" spans="1:7" ht="15">
      <c r="A606" s="44">
        <v>149</v>
      </c>
      <c r="B606" s="45" t="s">
        <v>403</v>
      </c>
      <c r="C606" s="2" t="s">
        <v>1742</v>
      </c>
      <c r="D606" s="44" t="s">
        <v>2133</v>
      </c>
      <c r="E606" s="46" t="s">
        <v>2134</v>
      </c>
      <c r="F606" s="47">
        <v>11500</v>
      </c>
      <c r="G606">
        <f t="shared" si="9"/>
        <v>8049.9999999999991</v>
      </c>
    </row>
    <row r="607" spans="1:7" ht="15">
      <c r="A607" s="44">
        <v>150</v>
      </c>
      <c r="B607" s="45" t="s">
        <v>404</v>
      </c>
      <c r="C607" s="2" t="s">
        <v>1744</v>
      </c>
      <c r="D607" s="44" t="s">
        <v>2133</v>
      </c>
      <c r="E607" s="46" t="s">
        <v>2134</v>
      </c>
      <c r="F607" s="47">
        <v>1300</v>
      </c>
      <c r="G607">
        <f t="shared" si="9"/>
        <v>909.99999999999989</v>
      </c>
    </row>
    <row r="608" spans="1:7" ht="15">
      <c r="A608" s="44">
        <v>151</v>
      </c>
      <c r="B608" s="45" t="s">
        <v>405</v>
      </c>
      <c r="C608" s="2" t="s">
        <v>1745</v>
      </c>
      <c r="D608" s="44" t="s">
        <v>2133</v>
      </c>
      <c r="E608" s="46" t="s">
        <v>2134</v>
      </c>
      <c r="F608" s="47">
        <v>1300</v>
      </c>
      <c r="G608">
        <f t="shared" si="9"/>
        <v>909.99999999999989</v>
      </c>
    </row>
    <row r="609" spans="1:7" ht="15">
      <c r="A609" s="44">
        <v>152</v>
      </c>
      <c r="B609" s="45" t="s">
        <v>406</v>
      </c>
      <c r="C609" s="2" t="s">
        <v>1746</v>
      </c>
      <c r="D609" s="44" t="s">
        <v>2133</v>
      </c>
      <c r="E609" s="46" t="s">
        <v>2134</v>
      </c>
      <c r="F609" s="47">
        <v>26500</v>
      </c>
      <c r="G609">
        <f t="shared" si="9"/>
        <v>18550</v>
      </c>
    </row>
    <row r="610" spans="1:7" ht="15">
      <c r="A610" s="44">
        <v>153</v>
      </c>
      <c r="B610" s="45" t="s">
        <v>407</v>
      </c>
      <c r="C610" s="2" t="s">
        <v>2644</v>
      </c>
      <c r="D610" s="44" t="s">
        <v>2133</v>
      </c>
      <c r="E610" s="46" t="s">
        <v>2134</v>
      </c>
      <c r="F610" s="47">
        <v>12500</v>
      </c>
      <c r="G610">
        <f t="shared" si="9"/>
        <v>8750</v>
      </c>
    </row>
    <row r="611" spans="1:7" ht="15">
      <c r="A611" s="44">
        <v>154</v>
      </c>
      <c r="B611" s="45" t="s">
        <v>408</v>
      </c>
      <c r="C611" s="2" t="s">
        <v>2645</v>
      </c>
      <c r="D611" s="44" t="s">
        <v>2133</v>
      </c>
      <c r="E611" s="46" t="s">
        <v>2134</v>
      </c>
      <c r="F611" s="47">
        <v>12500</v>
      </c>
      <c r="G611">
        <f t="shared" si="9"/>
        <v>8750</v>
      </c>
    </row>
    <row r="612" spans="1:7" ht="15">
      <c r="A612" s="44">
        <v>155</v>
      </c>
      <c r="B612" s="45" t="s">
        <v>2646</v>
      </c>
      <c r="C612" s="2" t="s">
        <v>2647</v>
      </c>
      <c r="D612" s="44" t="s">
        <v>2133</v>
      </c>
      <c r="E612" s="46" t="s">
        <v>2134</v>
      </c>
      <c r="F612" s="1">
        <v>800</v>
      </c>
      <c r="G612">
        <f t="shared" si="9"/>
        <v>560</v>
      </c>
    </row>
    <row r="613" spans="1:7" ht="15">
      <c r="A613" s="44">
        <v>156</v>
      </c>
      <c r="B613" s="45" t="s">
        <v>2648</v>
      </c>
      <c r="C613" s="2" t="s">
        <v>2649</v>
      </c>
      <c r="D613" s="44" t="s">
        <v>2133</v>
      </c>
      <c r="E613" s="46" t="s">
        <v>2134</v>
      </c>
      <c r="F613" s="51"/>
      <c r="G613">
        <f t="shared" si="9"/>
        <v>0</v>
      </c>
    </row>
    <row r="614" spans="1:7" ht="15">
      <c r="A614" s="44">
        <v>157</v>
      </c>
      <c r="B614" s="45" t="s">
        <v>2650</v>
      </c>
      <c r="C614" s="2" t="s">
        <v>2651</v>
      </c>
      <c r="D614" s="44" t="s">
        <v>2133</v>
      </c>
      <c r="E614" s="46" t="s">
        <v>2134</v>
      </c>
      <c r="F614" s="51"/>
      <c r="G614">
        <f t="shared" si="9"/>
        <v>0</v>
      </c>
    </row>
    <row r="615" spans="1:7" ht="15">
      <c r="A615" s="44">
        <v>158</v>
      </c>
      <c r="B615" s="45" t="s">
        <v>2652</v>
      </c>
      <c r="C615" s="52" t="s">
        <v>2653</v>
      </c>
      <c r="D615" s="44" t="s">
        <v>2133</v>
      </c>
      <c r="E615" s="46" t="s">
        <v>2134</v>
      </c>
      <c r="F615" s="1">
        <v>3900</v>
      </c>
      <c r="G615">
        <f t="shared" si="9"/>
        <v>2730</v>
      </c>
    </row>
    <row r="616" spans="1:7" ht="15">
      <c r="A616" s="44">
        <v>159</v>
      </c>
      <c r="B616" s="45" t="s">
        <v>2654</v>
      </c>
      <c r="C616" s="52" t="s">
        <v>2655</v>
      </c>
      <c r="D616" s="44" t="s">
        <v>2133</v>
      </c>
      <c r="E616" s="46" t="s">
        <v>2134</v>
      </c>
      <c r="F616" s="1">
        <v>7300</v>
      </c>
      <c r="G616">
        <f t="shared" si="9"/>
        <v>5110</v>
      </c>
    </row>
    <row r="617" spans="1:7" ht="15">
      <c r="A617" s="44">
        <v>160</v>
      </c>
      <c r="B617" s="45" t="s">
        <v>2656</v>
      </c>
      <c r="C617" s="52" t="s">
        <v>2657</v>
      </c>
      <c r="D617" s="44" t="s">
        <v>2133</v>
      </c>
      <c r="E617" s="46" t="s">
        <v>2134</v>
      </c>
      <c r="F617" s="1">
        <v>1800</v>
      </c>
      <c r="G617">
        <f t="shared" si="9"/>
        <v>1260</v>
      </c>
    </row>
    <row r="618" spans="1:7" ht="27">
      <c r="A618" s="44">
        <v>161</v>
      </c>
      <c r="B618" s="45" t="s">
        <v>409</v>
      </c>
      <c r="C618" s="70" t="s">
        <v>2658</v>
      </c>
      <c r="D618" s="44" t="s">
        <v>2133</v>
      </c>
      <c r="E618" s="46" t="s">
        <v>2134</v>
      </c>
      <c r="F618" s="51"/>
      <c r="G618">
        <f t="shared" si="9"/>
        <v>0</v>
      </c>
    </row>
    <row r="619" spans="1:7" ht="27">
      <c r="A619" s="44">
        <v>162</v>
      </c>
      <c r="B619" s="45" t="s">
        <v>410</v>
      </c>
      <c r="C619" s="70" t="s">
        <v>2659</v>
      </c>
      <c r="D619" s="44" t="s">
        <v>2133</v>
      </c>
      <c r="E619" s="46" t="s">
        <v>2134</v>
      </c>
      <c r="F619" s="51"/>
      <c r="G619">
        <f t="shared" si="9"/>
        <v>0</v>
      </c>
    </row>
    <row r="620" spans="1:7" ht="15">
      <c r="A620" s="44">
        <v>163</v>
      </c>
      <c r="B620" s="45" t="s">
        <v>411</v>
      </c>
      <c r="C620" s="70" t="s">
        <v>1201</v>
      </c>
      <c r="D620" s="44" t="s">
        <v>2133</v>
      </c>
      <c r="E620" s="46" t="s">
        <v>2134</v>
      </c>
      <c r="F620" s="51"/>
      <c r="G620">
        <f t="shared" si="9"/>
        <v>0</v>
      </c>
    </row>
    <row r="621" spans="1:7" ht="15">
      <c r="A621" s="44">
        <v>164</v>
      </c>
      <c r="B621" s="45" t="s">
        <v>412</v>
      </c>
      <c r="C621" s="70" t="s">
        <v>1202</v>
      </c>
      <c r="D621" s="44" t="s">
        <v>2133</v>
      </c>
      <c r="E621" s="46" t="s">
        <v>2134</v>
      </c>
      <c r="F621" s="51"/>
      <c r="G621">
        <f t="shared" si="9"/>
        <v>0</v>
      </c>
    </row>
    <row r="622" spans="1:7" ht="15">
      <c r="A622" s="44">
        <v>165</v>
      </c>
      <c r="B622" s="45" t="s">
        <v>413</v>
      </c>
      <c r="C622" s="70" t="s">
        <v>1203</v>
      </c>
      <c r="D622" s="44" t="s">
        <v>2133</v>
      </c>
      <c r="E622" s="46" t="s">
        <v>2134</v>
      </c>
      <c r="F622" s="51"/>
      <c r="G622">
        <f t="shared" si="9"/>
        <v>0</v>
      </c>
    </row>
    <row r="623" spans="1:7" ht="15">
      <c r="A623" s="44">
        <v>166</v>
      </c>
      <c r="B623" s="45" t="s">
        <v>2660</v>
      </c>
      <c r="C623" s="70" t="s">
        <v>2661</v>
      </c>
      <c r="D623" s="44" t="s">
        <v>2133</v>
      </c>
      <c r="E623" s="46" t="s">
        <v>2134</v>
      </c>
      <c r="F623" s="51"/>
      <c r="G623">
        <f t="shared" si="9"/>
        <v>0</v>
      </c>
    </row>
    <row r="624" spans="1:7" ht="15">
      <c r="A624" s="44">
        <v>167</v>
      </c>
      <c r="B624" s="45" t="s">
        <v>414</v>
      </c>
      <c r="C624" s="70" t="s">
        <v>1204</v>
      </c>
      <c r="D624" s="44" t="s">
        <v>2133</v>
      </c>
      <c r="E624" s="46" t="s">
        <v>2134</v>
      </c>
      <c r="F624" s="51"/>
      <c r="G624">
        <f t="shared" si="9"/>
        <v>0</v>
      </c>
    </row>
    <row r="625" spans="1:7" ht="15">
      <c r="A625" s="48"/>
      <c r="B625" s="49" t="s">
        <v>2250</v>
      </c>
      <c r="C625" s="66" t="s">
        <v>2662</v>
      </c>
      <c r="D625" s="67"/>
      <c r="E625" s="68"/>
      <c r="F625" s="50"/>
      <c r="G625">
        <f t="shared" si="9"/>
        <v>0</v>
      </c>
    </row>
    <row r="626" spans="1:7" ht="15">
      <c r="A626" s="44">
        <v>168</v>
      </c>
      <c r="B626" s="45" t="s">
        <v>415</v>
      </c>
      <c r="C626" s="2" t="s">
        <v>1750</v>
      </c>
      <c r="D626" s="44" t="s">
        <v>2133</v>
      </c>
      <c r="E626" s="46" t="s">
        <v>2134</v>
      </c>
      <c r="F626" s="47">
        <v>11500</v>
      </c>
      <c r="G626">
        <f t="shared" si="9"/>
        <v>8049.9999999999991</v>
      </c>
    </row>
    <row r="627" spans="1:7" ht="15">
      <c r="A627" s="44">
        <v>169</v>
      </c>
      <c r="B627" s="45" t="s">
        <v>416</v>
      </c>
      <c r="C627" s="2" t="s">
        <v>1751</v>
      </c>
      <c r="D627" s="44" t="s">
        <v>2133</v>
      </c>
      <c r="E627" s="46" t="s">
        <v>2134</v>
      </c>
      <c r="F627" s="47">
        <v>11500</v>
      </c>
      <c r="G627">
        <f t="shared" si="9"/>
        <v>8049.9999999999991</v>
      </c>
    </row>
    <row r="628" spans="1:7" ht="15">
      <c r="A628" s="44">
        <v>170</v>
      </c>
      <c r="B628" s="45" t="s">
        <v>417</v>
      </c>
      <c r="C628" s="2" t="s">
        <v>2663</v>
      </c>
      <c r="D628" s="44" t="s">
        <v>2133</v>
      </c>
      <c r="E628" s="46" t="s">
        <v>2134</v>
      </c>
      <c r="F628" s="47">
        <v>1800</v>
      </c>
      <c r="G628">
        <f t="shared" si="9"/>
        <v>1260</v>
      </c>
    </row>
    <row r="629" spans="1:7" ht="15">
      <c r="A629" s="44">
        <v>171</v>
      </c>
      <c r="B629" s="45" t="s">
        <v>418</v>
      </c>
      <c r="C629" s="2" t="s">
        <v>1753</v>
      </c>
      <c r="D629" s="44" t="s">
        <v>2146</v>
      </c>
      <c r="E629" s="46" t="s">
        <v>2206</v>
      </c>
      <c r="F629" s="47">
        <v>1300</v>
      </c>
      <c r="G629">
        <f t="shared" si="9"/>
        <v>909.99999999999989</v>
      </c>
    </row>
    <row r="630" spans="1:7" ht="15">
      <c r="A630" s="44">
        <v>172</v>
      </c>
      <c r="B630" s="45" t="s">
        <v>2664</v>
      </c>
      <c r="C630" s="2" t="s">
        <v>2665</v>
      </c>
      <c r="D630" s="44" t="s">
        <v>2133</v>
      </c>
      <c r="E630" s="46" t="s">
        <v>2134</v>
      </c>
      <c r="F630" s="47">
        <v>23500</v>
      </c>
      <c r="G630">
        <f t="shared" si="9"/>
        <v>16450</v>
      </c>
    </row>
    <row r="631" spans="1:7" ht="15">
      <c r="A631" s="44">
        <v>173</v>
      </c>
      <c r="B631" s="45" t="s">
        <v>419</v>
      </c>
      <c r="C631" s="2" t="s">
        <v>1755</v>
      </c>
      <c r="D631" s="44" t="s">
        <v>2133</v>
      </c>
      <c r="E631" s="46" t="s">
        <v>2134</v>
      </c>
      <c r="F631" s="47">
        <v>14500</v>
      </c>
      <c r="G631">
        <f t="shared" si="9"/>
        <v>10150</v>
      </c>
    </row>
    <row r="632" spans="1:7" ht="15">
      <c r="A632" s="44">
        <v>174</v>
      </c>
      <c r="B632" s="45" t="s">
        <v>420</v>
      </c>
      <c r="C632" s="2" t="s">
        <v>1756</v>
      </c>
      <c r="D632" s="44" t="s">
        <v>2133</v>
      </c>
      <c r="E632" s="46" t="s">
        <v>2134</v>
      </c>
      <c r="F632" s="47">
        <v>5500</v>
      </c>
      <c r="G632">
        <f t="shared" si="9"/>
        <v>3849.9999999999995</v>
      </c>
    </row>
    <row r="633" spans="1:7" ht="15">
      <c r="A633" s="44">
        <v>175</v>
      </c>
      <c r="B633" s="45" t="s">
        <v>421</v>
      </c>
      <c r="C633" s="2" t="s">
        <v>1757</v>
      </c>
      <c r="D633" s="44" t="s">
        <v>2133</v>
      </c>
      <c r="E633" s="46" t="s">
        <v>2134</v>
      </c>
      <c r="F633" s="47">
        <v>4500</v>
      </c>
      <c r="G633">
        <f t="shared" si="9"/>
        <v>3150</v>
      </c>
    </row>
    <row r="634" spans="1:7" ht="15">
      <c r="A634" s="44">
        <v>176</v>
      </c>
      <c r="B634" s="45" t="s">
        <v>422</v>
      </c>
      <c r="C634" s="2" t="s">
        <v>2666</v>
      </c>
      <c r="D634" s="44" t="s">
        <v>2133</v>
      </c>
      <c r="E634" s="46" t="s">
        <v>2134</v>
      </c>
      <c r="F634" s="47">
        <v>800</v>
      </c>
      <c r="G634">
        <f t="shared" si="9"/>
        <v>560</v>
      </c>
    </row>
    <row r="635" spans="1:7" ht="15">
      <c r="A635" s="44">
        <v>177</v>
      </c>
      <c r="B635" s="45" t="s">
        <v>2667</v>
      </c>
      <c r="C635" s="2" t="s">
        <v>2668</v>
      </c>
      <c r="D635" s="44" t="s">
        <v>2597</v>
      </c>
      <c r="E635" s="46" t="s">
        <v>2134</v>
      </c>
      <c r="F635" s="47">
        <v>3500</v>
      </c>
      <c r="G635">
        <f t="shared" si="9"/>
        <v>2450</v>
      </c>
    </row>
    <row r="636" spans="1:7" ht="15">
      <c r="A636" s="44">
        <v>178</v>
      </c>
      <c r="B636" s="45" t="s">
        <v>423</v>
      </c>
      <c r="C636" s="2" t="s">
        <v>2669</v>
      </c>
      <c r="D636" s="44" t="s">
        <v>2133</v>
      </c>
      <c r="E636" s="46" t="s">
        <v>2134</v>
      </c>
      <c r="F636" s="47">
        <v>22500</v>
      </c>
      <c r="G636">
        <f t="shared" si="9"/>
        <v>15749.999999999998</v>
      </c>
    </row>
    <row r="637" spans="1:7" ht="15">
      <c r="A637" s="44">
        <v>179</v>
      </c>
      <c r="B637" s="45" t="s">
        <v>424</v>
      </c>
      <c r="C637" s="2" t="s">
        <v>1763</v>
      </c>
      <c r="D637" s="44" t="s">
        <v>2133</v>
      </c>
      <c r="E637" s="46" t="s">
        <v>2134</v>
      </c>
      <c r="F637" s="47">
        <v>1300</v>
      </c>
      <c r="G637">
        <f t="shared" si="9"/>
        <v>909.99999999999989</v>
      </c>
    </row>
    <row r="638" spans="1:7" ht="15">
      <c r="A638" s="44">
        <v>180</v>
      </c>
      <c r="B638" s="45" t="s">
        <v>425</v>
      </c>
      <c r="C638" s="2" t="s">
        <v>1764</v>
      </c>
      <c r="D638" s="44" t="s">
        <v>2133</v>
      </c>
      <c r="E638" s="46" t="s">
        <v>2134</v>
      </c>
      <c r="F638" s="47">
        <v>1300</v>
      </c>
      <c r="G638">
        <f t="shared" si="9"/>
        <v>909.99999999999989</v>
      </c>
    </row>
    <row r="639" spans="1:7" ht="15">
      <c r="A639" s="44">
        <v>181</v>
      </c>
      <c r="B639" s="45" t="s">
        <v>426</v>
      </c>
      <c r="C639" s="2" t="s">
        <v>1765</v>
      </c>
      <c r="D639" s="44" t="s">
        <v>2133</v>
      </c>
      <c r="E639" s="46" t="s">
        <v>2134</v>
      </c>
      <c r="F639" s="47">
        <v>6000</v>
      </c>
      <c r="G639">
        <f t="shared" si="9"/>
        <v>4200</v>
      </c>
    </row>
    <row r="640" spans="1:7" ht="15">
      <c r="A640" s="44">
        <v>182</v>
      </c>
      <c r="B640" s="45" t="s">
        <v>427</v>
      </c>
      <c r="C640" s="2" t="s">
        <v>2670</v>
      </c>
      <c r="D640" s="44" t="s">
        <v>2133</v>
      </c>
      <c r="E640" s="46" t="s">
        <v>2134</v>
      </c>
      <c r="F640" s="47">
        <v>6500</v>
      </c>
      <c r="G640">
        <f t="shared" si="9"/>
        <v>4550</v>
      </c>
    </row>
    <row r="641" spans="1:7" ht="15">
      <c r="A641" s="44">
        <v>183</v>
      </c>
      <c r="B641" s="45" t="s">
        <v>428</v>
      </c>
      <c r="C641" s="2" t="s">
        <v>1767</v>
      </c>
      <c r="D641" s="44" t="s">
        <v>2133</v>
      </c>
      <c r="E641" s="46" t="s">
        <v>2134</v>
      </c>
      <c r="F641" s="47">
        <v>1800</v>
      </c>
      <c r="G641">
        <f t="shared" si="9"/>
        <v>1260</v>
      </c>
    </row>
    <row r="642" spans="1:7" ht="15">
      <c r="A642" s="44">
        <v>184</v>
      </c>
      <c r="B642" s="45" t="s">
        <v>429</v>
      </c>
      <c r="C642" s="2" t="s">
        <v>1769</v>
      </c>
      <c r="D642" s="44" t="s">
        <v>2146</v>
      </c>
      <c r="E642" s="46" t="s">
        <v>2206</v>
      </c>
      <c r="F642" s="47">
        <v>18500</v>
      </c>
      <c r="G642">
        <f t="shared" si="9"/>
        <v>12950</v>
      </c>
    </row>
    <row r="643" spans="1:7" ht="15">
      <c r="A643" s="44">
        <v>185</v>
      </c>
      <c r="B643" s="45" t="s">
        <v>430</v>
      </c>
      <c r="C643" s="2" t="s">
        <v>2671</v>
      </c>
      <c r="D643" s="44" t="s">
        <v>2133</v>
      </c>
      <c r="E643" s="46" t="s">
        <v>2134</v>
      </c>
      <c r="F643" s="47">
        <v>22500</v>
      </c>
      <c r="G643">
        <f t="shared" ref="G643:G706" si="10">+F643*0.7</f>
        <v>15749.999999999998</v>
      </c>
    </row>
    <row r="644" spans="1:7" ht="15">
      <c r="A644" s="44">
        <v>186</v>
      </c>
      <c r="B644" s="45" t="s">
        <v>431</v>
      </c>
      <c r="C644" s="2" t="s">
        <v>1771</v>
      </c>
      <c r="D644" s="44" t="s">
        <v>2133</v>
      </c>
      <c r="E644" s="46" t="s">
        <v>2134</v>
      </c>
      <c r="F644" s="47">
        <v>18500</v>
      </c>
      <c r="G644">
        <f t="shared" si="10"/>
        <v>12950</v>
      </c>
    </row>
    <row r="645" spans="1:7" ht="15">
      <c r="A645" s="44">
        <v>187</v>
      </c>
      <c r="B645" s="45" t="s">
        <v>432</v>
      </c>
      <c r="C645" s="2" t="s">
        <v>1772</v>
      </c>
      <c r="D645" s="44" t="s">
        <v>2133</v>
      </c>
      <c r="E645" s="46" t="s">
        <v>2134</v>
      </c>
      <c r="F645" s="47">
        <v>22500</v>
      </c>
      <c r="G645">
        <f t="shared" si="10"/>
        <v>15749.999999999998</v>
      </c>
    </row>
    <row r="646" spans="1:7" ht="15">
      <c r="A646" s="44">
        <v>188</v>
      </c>
      <c r="B646" s="45" t="s">
        <v>433</v>
      </c>
      <c r="C646" s="2" t="s">
        <v>1773</v>
      </c>
      <c r="D646" s="44" t="s">
        <v>2133</v>
      </c>
      <c r="E646" s="46" t="s">
        <v>2134</v>
      </c>
      <c r="F646" s="47">
        <v>4500</v>
      </c>
      <c r="G646">
        <f t="shared" si="10"/>
        <v>3150</v>
      </c>
    </row>
    <row r="647" spans="1:7" ht="15">
      <c r="A647" s="44">
        <v>189</v>
      </c>
      <c r="B647" s="45" t="s">
        <v>434</v>
      </c>
      <c r="C647" s="2" t="s">
        <v>1774</v>
      </c>
      <c r="D647" s="44" t="s">
        <v>2133</v>
      </c>
      <c r="E647" s="46" t="s">
        <v>2134</v>
      </c>
      <c r="F647" s="47">
        <v>9200</v>
      </c>
      <c r="G647">
        <f t="shared" si="10"/>
        <v>6440</v>
      </c>
    </row>
    <row r="648" spans="1:7" ht="15">
      <c r="A648" s="44">
        <v>190</v>
      </c>
      <c r="B648" s="45" t="s">
        <v>435</v>
      </c>
      <c r="C648" s="2" t="s">
        <v>1775</v>
      </c>
      <c r="D648" s="44" t="s">
        <v>2133</v>
      </c>
      <c r="E648" s="46" t="s">
        <v>2134</v>
      </c>
      <c r="F648" s="47">
        <v>4500</v>
      </c>
      <c r="G648">
        <f t="shared" si="10"/>
        <v>3150</v>
      </c>
    </row>
    <row r="649" spans="1:7" ht="15">
      <c r="A649" s="44">
        <v>191</v>
      </c>
      <c r="B649" s="45" t="s">
        <v>436</v>
      </c>
      <c r="C649" s="2" t="s">
        <v>2672</v>
      </c>
      <c r="D649" s="44" t="s">
        <v>2146</v>
      </c>
      <c r="E649" s="46" t="s">
        <v>2206</v>
      </c>
      <c r="F649" s="47">
        <v>2300</v>
      </c>
      <c r="G649">
        <f t="shared" si="10"/>
        <v>1610</v>
      </c>
    </row>
    <row r="650" spans="1:7" ht="15">
      <c r="A650" s="44">
        <v>192</v>
      </c>
      <c r="B650" s="45" t="s">
        <v>2673</v>
      </c>
      <c r="C650" s="2" t="s">
        <v>2674</v>
      </c>
      <c r="D650" s="44" t="s">
        <v>2133</v>
      </c>
      <c r="E650" s="46" t="s">
        <v>2134</v>
      </c>
      <c r="F650" s="47">
        <v>3000</v>
      </c>
      <c r="G650">
        <f t="shared" si="10"/>
        <v>2100</v>
      </c>
    </row>
    <row r="651" spans="1:7" ht="15">
      <c r="A651" s="44">
        <v>193</v>
      </c>
      <c r="B651" s="45" t="s">
        <v>2675</v>
      </c>
      <c r="C651" s="52" t="s">
        <v>2676</v>
      </c>
      <c r="D651" s="44" t="s">
        <v>2133</v>
      </c>
      <c r="E651" s="46" t="s">
        <v>2134</v>
      </c>
      <c r="F651" s="47">
        <v>6500</v>
      </c>
      <c r="G651">
        <f t="shared" si="10"/>
        <v>4550</v>
      </c>
    </row>
    <row r="652" spans="1:7" ht="15">
      <c r="A652" s="44">
        <v>194</v>
      </c>
      <c r="B652" s="45" t="s">
        <v>2677</v>
      </c>
      <c r="C652" s="52" t="s">
        <v>2678</v>
      </c>
      <c r="D652" s="44" t="s">
        <v>2133</v>
      </c>
      <c r="E652" s="46" t="s">
        <v>2134</v>
      </c>
      <c r="F652" s="47">
        <v>9200</v>
      </c>
      <c r="G652">
        <f t="shared" si="10"/>
        <v>6440</v>
      </c>
    </row>
    <row r="653" spans="1:7" ht="15">
      <c r="A653" s="44">
        <v>195</v>
      </c>
      <c r="B653" s="45" t="s">
        <v>2679</v>
      </c>
      <c r="C653" s="52" t="s">
        <v>2680</v>
      </c>
      <c r="D653" s="44" t="s">
        <v>2133</v>
      </c>
      <c r="E653" s="46" t="s">
        <v>2134</v>
      </c>
      <c r="F653" s="47">
        <v>1800</v>
      </c>
      <c r="G653">
        <f t="shared" si="10"/>
        <v>1260</v>
      </c>
    </row>
    <row r="654" spans="1:7" ht="15">
      <c r="A654" s="44">
        <v>196</v>
      </c>
      <c r="B654" s="45" t="s">
        <v>2681</v>
      </c>
      <c r="C654" s="52" t="s">
        <v>2682</v>
      </c>
      <c r="D654" s="44" t="s">
        <v>2133</v>
      </c>
      <c r="E654" s="46" t="s">
        <v>2134</v>
      </c>
      <c r="F654" s="47">
        <v>3000</v>
      </c>
      <c r="G654">
        <f t="shared" si="10"/>
        <v>2100</v>
      </c>
    </row>
    <row r="655" spans="1:7" ht="15">
      <c r="A655" s="44">
        <v>197</v>
      </c>
      <c r="B655" s="45" t="s">
        <v>2683</v>
      </c>
      <c r="C655" s="52" t="s">
        <v>2684</v>
      </c>
      <c r="D655" s="44" t="s">
        <v>2133</v>
      </c>
      <c r="E655" s="46" t="s">
        <v>2134</v>
      </c>
      <c r="F655" s="47">
        <v>1500</v>
      </c>
      <c r="G655">
        <f t="shared" si="10"/>
        <v>1050</v>
      </c>
    </row>
    <row r="656" spans="1:7" ht="15">
      <c r="A656" s="44">
        <v>198</v>
      </c>
      <c r="B656" s="45" t="s">
        <v>2685</v>
      </c>
      <c r="C656" s="52" t="s">
        <v>2686</v>
      </c>
      <c r="D656" s="44" t="s">
        <v>2133</v>
      </c>
      <c r="E656" s="46" t="s">
        <v>2134</v>
      </c>
      <c r="F656" s="47">
        <v>1500</v>
      </c>
      <c r="G656">
        <f t="shared" si="10"/>
        <v>1050</v>
      </c>
    </row>
    <row r="657" spans="1:7" ht="15">
      <c r="A657" s="44">
        <v>199</v>
      </c>
      <c r="B657" s="45" t="s">
        <v>2687</v>
      </c>
      <c r="C657" s="52" t="s">
        <v>2688</v>
      </c>
      <c r="D657" s="44" t="s">
        <v>2133</v>
      </c>
      <c r="E657" s="46" t="s">
        <v>2134</v>
      </c>
      <c r="F657" s="47">
        <v>1500</v>
      </c>
      <c r="G657">
        <f t="shared" si="10"/>
        <v>1050</v>
      </c>
    </row>
    <row r="658" spans="1:7" ht="15">
      <c r="A658" s="44">
        <v>200</v>
      </c>
      <c r="B658" s="45" t="s">
        <v>2689</v>
      </c>
      <c r="C658" s="52" t="s">
        <v>2690</v>
      </c>
      <c r="D658" s="44" t="s">
        <v>2133</v>
      </c>
      <c r="E658" s="46" t="s">
        <v>2134</v>
      </c>
      <c r="F658" s="47">
        <v>1500</v>
      </c>
      <c r="G658">
        <f t="shared" si="10"/>
        <v>1050</v>
      </c>
    </row>
    <row r="659" spans="1:7" ht="15">
      <c r="A659" s="44">
        <v>201</v>
      </c>
      <c r="B659" s="45" t="s">
        <v>437</v>
      </c>
      <c r="C659" s="52" t="s">
        <v>2691</v>
      </c>
      <c r="D659" s="44" t="s">
        <v>2133</v>
      </c>
      <c r="E659" s="46" t="s">
        <v>2134</v>
      </c>
      <c r="F659" s="47">
        <v>3000</v>
      </c>
      <c r="G659">
        <f t="shared" si="10"/>
        <v>2100</v>
      </c>
    </row>
    <row r="660" spans="1:7" ht="27">
      <c r="A660" s="44">
        <v>202</v>
      </c>
      <c r="B660" s="45" t="s">
        <v>2692</v>
      </c>
      <c r="C660" s="52" t="s">
        <v>2693</v>
      </c>
      <c r="D660" s="44" t="s">
        <v>2133</v>
      </c>
      <c r="E660" s="46" t="s">
        <v>2134</v>
      </c>
      <c r="F660" s="47">
        <v>1800</v>
      </c>
      <c r="G660">
        <f t="shared" si="10"/>
        <v>1260</v>
      </c>
    </row>
    <row r="661" spans="1:7" ht="15">
      <c r="A661" s="44">
        <v>203</v>
      </c>
      <c r="B661" s="45" t="s">
        <v>2694</v>
      </c>
      <c r="C661" s="52" t="s">
        <v>2695</v>
      </c>
      <c r="D661" s="44" t="s">
        <v>2133</v>
      </c>
      <c r="E661" s="46" t="s">
        <v>2134</v>
      </c>
      <c r="F661" s="47">
        <v>10500</v>
      </c>
      <c r="G661">
        <f t="shared" si="10"/>
        <v>7349.9999999999991</v>
      </c>
    </row>
    <row r="662" spans="1:7" ht="15">
      <c r="A662" s="44">
        <v>204</v>
      </c>
      <c r="B662" s="45" t="s">
        <v>2696</v>
      </c>
      <c r="C662" s="52" t="s">
        <v>2697</v>
      </c>
      <c r="D662" s="44" t="s">
        <v>2133</v>
      </c>
      <c r="E662" s="46" t="s">
        <v>2134</v>
      </c>
      <c r="F662" s="47">
        <v>800</v>
      </c>
      <c r="G662">
        <f t="shared" si="10"/>
        <v>560</v>
      </c>
    </row>
    <row r="663" spans="1:7" ht="15">
      <c r="A663" s="44">
        <v>205</v>
      </c>
      <c r="B663" s="45" t="s">
        <v>2698</v>
      </c>
      <c r="C663" s="52" t="s">
        <v>2699</v>
      </c>
      <c r="D663" s="44" t="s">
        <v>2133</v>
      </c>
      <c r="E663" s="46" t="s">
        <v>2134</v>
      </c>
      <c r="F663" s="47">
        <v>8500</v>
      </c>
      <c r="G663">
        <f t="shared" si="10"/>
        <v>5950</v>
      </c>
    </row>
    <row r="664" spans="1:7" ht="15">
      <c r="A664" s="48"/>
      <c r="B664" s="49" t="s">
        <v>122</v>
      </c>
      <c r="C664" s="66" t="s">
        <v>2282</v>
      </c>
      <c r="D664" s="67"/>
      <c r="E664" s="68"/>
      <c r="F664" s="50"/>
      <c r="G664">
        <f t="shared" si="10"/>
        <v>0</v>
      </c>
    </row>
    <row r="665" spans="1:7" ht="15">
      <c r="A665" s="44">
        <v>206</v>
      </c>
      <c r="B665" s="45" t="s">
        <v>438</v>
      </c>
      <c r="C665" s="2" t="s">
        <v>1791</v>
      </c>
      <c r="D665" s="44" t="s">
        <v>2133</v>
      </c>
      <c r="E665" s="46" t="s">
        <v>2134</v>
      </c>
      <c r="F665" s="51"/>
      <c r="G665">
        <f t="shared" si="10"/>
        <v>0</v>
      </c>
    </row>
    <row r="666" spans="1:7" ht="15">
      <c r="A666" s="44">
        <v>207</v>
      </c>
      <c r="B666" s="45" t="s">
        <v>2700</v>
      </c>
      <c r="C666" s="2" t="s">
        <v>1793</v>
      </c>
      <c r="D666" s="44" t="s">
        <v>2133</v>
      </c>
      <c r="E666" s="46" t="s">
        <v>2134</v>
      </c>
      <c r="F666" s="51"/>
      <c r="G666">
        <f t="shared" si="10"/>
        <v>0</v>
      </c>
    </row>
    <row r="667" spans="1:7" ht="15">
      <c r="A667" s="44">
        <v>208</v>
      </c>
      <c r="B667" s="45" t="s">
        <v>439</v>
      </c>
      <c r="C667" s="2" t="s">
        <v>1794</v>
      </c>
      <c r="D667" s="44" t="s">
        <v>2133</v>
      </c>
      <c r="E667" s="46" t="s">
        <v>2134</v>
      </c>
      <c r="F667" s="51"/>
      <c r="G667">
        <f t="shared" si="10"/>
        <v>0</v>
      </c>
    </row>
    <row r="668" spans="1:7" ht="15">
      <c r="A668" s="44">
        <v>209</v>
      </c>
      <c r="B668" s="45" t="s">
        <v>440</v>
      </c>
      <c r="C668" s="2" t="s">
        <v>1795</v>
      </c>
      <c r="D668" s="44" t="s">
        <v>2133</v>
      </c>
      <c r="E668" s="46" t="s">
        <v>2134</v>
      </c>
      <c r="F668" s="51"/>
      <c r="G668">
        <f t="shared" si="10"/>
        <v>0</v>
      </c>
    </row>
    <row r="669" spans="1:7" ht="15">
      <c r="A669" s="44">
        <v>210</v>
      </c>
      <c r="B669" s="45" t="s">
        <v>2701</v>
      </c>
      <c r="C669" s="2" t="s">
        <v>2702</v>
      </c>
      <c r="D669" s="44" t="s">
        <v>2133</v>
      </c>
      <c r="E669" s="46" t="s">
        <v>2134</v>
      </c>
      <c r="F669" s="51"/>
      <c r="G669">
        <f t="shared" si="10"/>
        <v>0</v>
      </c>
    </row>
    <row r="670" spans="1:7" ht="15">
      <c r="A670" s="44">
        <v>211</v>
      </c>
      <c r="B670" s="45" t="s">
        <v>2703</v>
      </c>
      <c r="C670" s="52" t="s">
        <v>2704</v>
      </c>
      <c r="D670" s="44" t="s">
        <v>2133</v>
      </c>
      <c r="E670" s="46" t="s">
        <v>2134</v>
      </c>
      <c r="F670" s="51"/>
      <c r="G670">
        <f t="shared" si="10"/>
        <v>0</v>
      </c>
    </row>
    <row r="671" spans="1:7" ht="15">
      <c r="A671" s="44">
        <v>212</v>
      </c>
      <c r="B671" s="45" t="s">
        <v>441</v>
      </c>
      <c r="C671" s="52" t="s">
        <v>2705</v>
      </c>
      <c r="D671" s="44" t="s">
        <v>2133</v>
      </c>
      <c r="E671" s="46" t="s">
        <v>2134</v>
      </c>
      <c r="F671" s="51"/>
      <c r="G671">
        <f t="shared" si="10"/>
        <v>0</v>
      </c>
    </row>
    <row r="672" spans="1:7" ht="15">
      <c r="A672" s="44">
        <v>213</v>
      </c>
      <c r="B672" s="45" t="s">
        <v>2706</v>
      </c>
      <c r="C672" s="52" t="s">
        <v>2707</v>
      </c>
      <c r="D672" s="44" t="s">
        <v>2146</v>
      </c>
      <c r="E672" s="46" t="s">
        <v>2206</v>
      </c>
      <c r="F672" s="51"/>
      <c r="G672">
        <f t="shared" si="10"/>
        <v>0</v>
      </c>
    </row>
    <row r="673" spans="1:7" ht="15">
      <c r="A673" s="44">
        <v>214</v>
      </c>
      <c r="B673" s="45" t="s">
        <v>442</v>
      </c>
      <c r="C673" s="52" t="s">
        <v>1798</v>
      </c>
      <c r="D673" s="44" t="s">
        <v>2133</v>
      </c>
      <c r="E673" s="46" t="s">
        <v>2134</v>
      </c>
      <c r="F673" s="51"/>
      <c r="G673">
        <f t="shared" si="10"/>
        <v>0</v>
      </c>
    </row>
    <row r="674" spans="1:7" ht="15">
      <c r="A674" s="44">
        <v>215</v>
      </c>
      <c r="B674" s="45" t="s">
        <v>2708</v>
      </c>
      <c r="C674" s="52" t="s">
        <v>2709</v>
      </c>
      <c r="D674" s="44" t="s">
        <v>2133</v>
      </c>
      <c r="E674" s="46" t="s">
        <v>2134</v>
      </c>
      <c r="F674" s="51"/>
      <c r="G674">
        <f t="shared" si="10"/>
        <v>0</v>
      </c>
    </row>
    <row r="675" spans="1:7" ht="15">
      <c r="A675" s="44">
        <v>216</v>
      </c>
      <c r="B675" s="45" t="s">
        <v>2710</v>
      </c>
      <c r="C675" s="52" t="s">
        <v>2711</v>
      </c>
      <c r="D675" s="44" t="s">
        <v>2133</v>
      </c>
      <c r="E675" s="46" t="s">
        <v>2134</v>
      </c>
      <c r="F675" s="51"/>
      <c r="G675">
        <f t="shared" si="10"/>
        <v>0</v>
      </c>
    </row>
    <row r="676" spans="1:7" ht="15">
      <c r="A676" s="44">
        <v>217</v>
      </c>
      <c r="B676" s="45" t="s">
        <v>2712</v>
      </c>
      <c r="C676" s="52" t="s">
        <v>2713</v>
      </c>
      <c r="D676" s="44" t="s">
        <v>2133</v>
      </c>
      <c r="E676" s="46" t="s">
        <v>2134</v>
      </c>
      <c r="F676" s="51"/>
      <c r="G676">
        <f t="shared" si="10"/>
        <v>0</v>
      </c>
    </row>
    <row r="677" spans="1:7" ht="15">
      <c r="A677" s="44">
        <v>218</v>
      </c>
      <c r="B677" s="45" t="s">
        <v>2714</v>
      </c>
      <c r="C677" s="52" t="s">
        <v>2715</v>
      </c>
      <c r="D677" s="44" t="s">
        <v>2597</v>
      </c>
      <c r="E677" s="46" t="s">
        <v>2134</v>
      </c>
      <c r="F677" s="51"/>
      <c r="G677">
        <f t="shared" si="10"/>
        <v>0</v>
      </c>
    </row>
    <row r="678" spans="1:7" ht="15">
      <c r="A678" s="44">
        <v>219</v>
      </c>
      <c r="B678" s="45" t="s">
        <v>2716</v>
      </c>
      <c r="C678" s="52" t="s">
        <v>2717</v>
      </c>
      <c r="D678" s="44" t="s">
        <v>2133</v>
      </c>
      <c r="E678" s="46" t="s">
        <v>2134</v>
      </c>
      <c r="F678" s="51"/>
      <c r="G678">
        <f t="shared" si="10"/>
        <v>0</v>
      </c>
    </row>
    <row r="679" spans="1:7" ht="15">
      <c r="A679" s="44">
        <v>220</v>
      </c>
      <c r="B679" s="45" t="s">
        <v>2718</v>
      </c>
      <c r="C679" s="52" t="s">
        <v>2719</v>
      </c>
      <c r="D679" s="44" t="s">
        <v>2146</v>
      </c>
      <c r="E679" s="46" t="s">
        <v>2206</v>
      </c>
      <c r="F679" s="51"/>
      <c r="G679">
        <f t="shared" si="10"/>
        <v>0</v>
      </c>
    </row>
    <row r="680" spans="1:7" ht="15">
      <c r="A680" s="44">
        <v>221</v>
      </c>
      <c r="B680" s="45" t="s">
        <v>2720</v>
      </c>
      <c r="C680" s="52" t="s">
        <v>2721</v>
      </c>
      <c r="D680" s="44" t="s">
        <v>2133</v>
      </c>
      <c r="E680" s="46" t="s">
        <v>2134</v>
      </c>
      <c r="F680" s="51"/>
      <c r="G680">
        <f t="shared" si="10"/>
        <v>0</v>
      </c>
    </row>
    <row r="681" spans="1:7" ht="15">
      <c r="A681" s="44">
        <v>222</v>
      </c>
      <c r="B681" s="45" t="s">
        <v>2722</v>
      </c>
      <c r="C681" s="52" t="s">
        <v>2723</v>
      </c>
      <c r="D681" s="44" t="s">
        <v>2133</v>
      </c>
      <c r="E681" s="46" t="s">
        <v>2134</v>
      </c>
      <c r="F681" s="51"/>
      <c r="G681">
        <f t="shared" si="10"/>
        <v>0</v>
      </c>
    </row>
    <row r="682" spans="1:7" ht="15">
      <c r="A682" s="44">
        <v>223</v>
      </c>
      <c r="B682" s="45" t="s">
        <v>2724</v>
      </c>
      <c r="C682" s="52" t="s">
        <v>2725</v>
      </c>
      <c r="D682" s="44" t="s">
        <v>2133</v>
      </c>
      <c r="E682" s="46" t="s">
        <v>2134</v>
      </c>
      <c r="F682" s="51"/>
      <c r="G682">
        <f t="shared" si="10"/>
        <v>0</v>
      </c>
    </row>
    <row r="683" spans="1:7" ht="27">
      <c r="A683" s="44">
        <v>224</v>
      </c>
      <c r="B683" s="45" t="s">
        <v>2726</v>
      </c>
      <c r="C683" s="52" t="s">
        <v>2727</v>
      </c>
      <c r="D683" s="44" t="s">
        <v>2146</v>
      </c>
      <c r="E683" s="46" t="s">
        <v>2206</v>
      </c>
      <c r="F683" s="51"/>
      <c r="G683">
        <f t="shared" si="10"/>
        <v>0</v>
      </c>
    </row>
    <row r="684" spans="1:7" ht="15">
      <c r="A684" s="44">
        <v>225</v>
      </c>
      <c r="B684" s="45" t="s">
        <v>2728</v>
      </c>
      <c r="C684" s="52" t="s">
        <v>2729</v>
      </c>
      <c r="D684" s="44" t="s">
        <v>2133</v>
      </c>
      <c r="E684" s="46" t="s">
        <v>2134</v>
      </c>
      <c r="F684" s="51"/>
      <c r="G684">
        <f t="shared" si="10"/>
        <v>0</v>
      </c>
    </row>
    <row r="685" spans="1:7" ht="27">
      <c r="A685" s="44">
        <v>226</v>
      </c>
      <c r="B685" s="45" t="s">
        <v>2730</v>
      </c>
      <c r="C685" s="52" t="s">
        <v>2731</v>
      </c>
      <c r="D685" s="44" t="s">
        <v>2133</v>
      </c>
      <c r="E685" s="46" t="s">
        <v>2134</v>
      </c>
      <c r="F685" s="51"/>
      <c r="G685">
        <f t="shared" si="10"/>
        <v>0</v>
      </c>
    </row>
    <row r="686" spans="1:7" ht="27">
      <c r="A686" s="44">
        <v>227</v>
      </c>
      <c r="B686" s="45" t="s">
        <v>2732</v>
      </c>
      <c r="C686" s="52" t="s">
        <v>2733</v>
      </c>
      <c r="D686" s="44" t="s">
        <v>2133</v>
      </c>
      <c r="E686" s="46" t="s">
        <v>2134</v>
      </c>
      <c r="F686" s="51"/>
      <c r="G686">
        <f t="shared" si="10"/>
        <v>0</v>
      </c>
    </row>
    <row r="687" spans="1:7" ht="15">
      <c r="A687" s="44">
        <v>228</v>
      </c>
      <c r="B687" s="45" t="s">
        <v>443</v>
      </c>
      <c r="C687" s="52" t="s">
        <v>2734</v>
      </c>
      <c r="D687" s="44" t="s">
        <v>2146</v>
      </c>
      <c r="E687" s="46" t="s">
        <v>2206</v>
      </c>
      <c r="F687" s="51"/>
      <c r="G687">
        <f t="shared" si="10"/>
        <v>0</v>
      </c>
    </row>
    <row r="688" spans="1:7" ht="15">
      <c r="A688" s="44">
        <v>229</v>
      </c>
      <c r="B688" s="45" t="s">
        <v>444</v>
      </c>
      <c r="C688" s="52" t="s">
        <v>2735</v>
      </c>
      <c r="D688" s="44" t="s">
        <v>2146</v>
      </c>
      <c r="E688" s="46" t="s">
        <v>2206</v>
      </c>
      <c r="F688" s="51"/>
      <c r="G688">
        <f t="shared" si="10"/>
        <v>0</v>
      </c>
    </row>
    <row r="689" spans="1:7" ht="15">
      <c r="A689" s="44">
        <v>230</v>
      </c>
      <c r="B689" s="45" t="s">
        <v>2736</v>
      </c>
      <c r="C689" s="52" t="s">
        <v>2737</v>
      </c>
      <c r="D689" s="44" t="s">
        <v>2146</v>
      </c>
      <c r="E689" s="46" t="s">
        <v>2206</v>
      </c>
      <c r="F689" s="51"/>
      <c r="G689">
        <f t="shared" si="10"/>
        <v>0</v>
      </c>
    </row>
    <row r="690" spans="1:7" ht="15">
      <c r="A690" s="44">
        <v>231</v>
      </c>
      <c r="B690" s="45" t="s">
        <v>445</v>
      </c>
      <c r="C690" s="2" t="s">
        <v>1808</v>
      </c>
      <c r="D690" s="44" t="s">
        <v>2133</v>
      </c>
      <c r="E690" s="46" t="s">
        <v>2134</v>
      </c>
      <c r="F690" s="51"/>
      <c r="G690">
        <f t="shared" si="10"/>
        <v>0</v>
      </c>
    </row>
    <row r="691" spans="1:7" ht="15">
      <c r="A691" s="44">
        <v>232</v>
      </c>
      <c r="B691" s="45" t="s">
        <v>2738</v>
      </c>
      <c r="C691" s="2" t="s">
        <v>2739</v>
      </c>
      <c r="D691" s="44" t="s">
        <v>2133</v>
      </c>
      <c r="E691" s="46" t="s">
        <v>2134</v>
      </c>
      <c r="F691" s="51"/>
      <c r="G691">
        <f t="shared" si="10"/>
        <v>0</v>
      </c>
    </row>
    <row r="692" spans="1:7" ht="15">
      <c r="A692" s="44">
        <v>233</v>
      </c>
      <c r="B692" s="45" t="s">
        <v>446</v>
      </c>
      <c r="C692" s="2" t="s">
        <v>2740</v>
      </c>
      <c r="D692" s="44" t="s">
        <v>2133</v>
      </c>
      <c r="E692" s="46" t="s">
        <v>2134</v>
      </c>
      <c r="F692" s="51"/>
      <c r="G692">
        <f t="shared" si="10"/>
        <v>0</v>
      </c>
    </row>
    <row r="693" spans="1:7" ht="15">
      <c r="A693" s="44">
        <v>234</v>
      </c>
      <c r="B693" s="45" t="s">
        <v>447</v>
      </c>
      <c r="C693" s="2" t="s">
        <v>2741</v>
      </c>
      <c r="D693" s="44" t="s">
        <v>2133</v>
      </c>
      <c r="E693" s="46" t="s">
        <v>2134</v>
      </c>
      <c r="F693" s="51"/>
      <c r="G693">
        <f t="shared" si="10"/>
        <v>0</v>
      </c>
    </row>
    <row r="694" spans="1:7" ht="15">
      <c r="A694" s="48"/>
      <c r="B694" s="49" t="s">
        <v>139</v>
      </c>
      <c r="C694" s="72"/>
      <c r="D694" s="67"/>
      <c r="E694" s="68"/>
      <c r="F694" s="50"/>
      <c r="G694">
        <f t="shared" si="10"/>
        <v>0</v>
      </c>
    </row>
    <row r="695" spans="1:7" ht="15">
      <c r="A695" s="44">
        <v>235</v>
      </c>
      <c r="B695" s="45" t="s">
        <v>2742</v>
      </c>
      <c r="C695" s="2" t="s">
        <v>1811</v>
      </c>
      <c r="D695" s="44" t="s">
        <v>2133</v>
      </c>
      <c r="E695" s="46" t="s">
        <v>2134</v>
      </c>
      <c r="F695" s="47">
        <v>230000</v>
      </c>
      <c r="G695">
        <f t="shared" si="10"/>
        <v>161000</v>
      </c>
    </row>
    <row r="696" spans="1:7" ht="15">
      <c r="A696" s="44">
        <v>236</v>
      </c>
      <c r="B696" s="45" t="s">
        <v>2743</v>
      </c>
      <c r="C696" s="2" t="s">
        <v>2744</v>
      </c>
      <c r="D696" s="44" t="s">
        <v>2133</v>
      </c>
      <c r="E696" s="46" t="s">
        <v>2134</v>
      </c>
      <c r="F696" s="51"/>
      <c r="G696">
        <f t="shared" si="10"/>
        <v>0</v>
      </c>
    </row>
    <row r="697" spans="1:7" ht="15">
      <c r="A697" s="44">
        <v>237</v>
      </c>
      <c r="B697" s="45" t="s">
        <v>448</v>
      </c>
      <c r="C697" s="2" t="s">
        <v>1820</v>
      </c>
      <c r="D697" s="44" t="s">
        <v>2146</v>
      </c>
      <c r="E697" s="46" t="s">
        <v>2206</v>
      </c>
      <c r="F697" s="47">
        <v>57500</v>
      </c>
      <c r="G697">
        <f t="shared" si="10"/>
        <v>40250</v>
      </c>
    </row>
    <row r="698" spans="1:7" ht="15">
      <c r="A698" s="44">
        <v>238</v>
      </c>
      <c r="B698" s="45" t="s">
        <v>449</v>
      </c>
      <c r="C698" s="2" t="s">
        <v>1821</v>
      </c>
      <c r="D698" s="44" t="s">
        <v>2133</v>
      </c>
      <c r="E698" s="46" t="s">
        <v>2134</v>
      </c>
      <c r="F698" s="47">
        <v>25500</v>
      </c>
      <c r="G698">
        <f t="shared" si="10"/>
        <v>17850</v>
      </c>
    </row>
    <row r="699" spans="1:7" ht="15">
      <c r="A699" s="44">
        <v>239</v>
      </c>
      <c r="B699" s="45" t="s">
        <v>450</v>
      </c>
      <c r="C699" s="2" t="s">
        <v>1822</v>
      </c>
      <c r="D699" s="44" t="s">
        <v>2146</v>
      </c>
      <c r="E699" s="46" t="s">
        <v>2206</v>
      </c>
      <c r="F699" s="47">
        <v>8500</v>
      </c>
      <c r="G699">
        <f t="shared" si="10"/>
        <v>5950</v>
      </c>
    </row>
    <row r="700" spans="1:7" ht="15">
      <c r="A700" s="44">
        <v>240</v>
      </c>
      <c r="B700" s="45" t="s">
        <v>2745</v>
      </c>
      <c r="C700" s="2" t="s">
        <v>1825</v>
      </c>
      <c r="D700" s="44" t="s">
        <v>2133</v>
      </c>
      <c r="E700" s="46" t="s">
        <v>2134</v>
      </c>
      <c r="F700" s="47">
        <v>1000</v>
      </c>
      <c r="G700">
        <f t="shared" si="10"/>
        <v>700</v>
      </c>
    </row>
    <row r="701" spans="1:7" ht="15">
      <c r="A701" s="44">
        <v>241</v>
      </c>
      <c r="B701" s="45" t="s">
        <v>451</v>
      </c>
      <c r="C701" s="2" t="s">
        <v>1826</v>
      </c>
      <c r="D701" s="44" t="s">
        <v>2133</v>
      </c>
      <c r="E701" s="46" t="s">
        <v>2134</v>
      </c>
      <c r="F701" s="47">
        <v>6500</v>
      </c>
      <c r="G701">
        <f t="shared" si="10"/>
        <v>4550</v>
      </c>
    </row>
    <row r="702" spans="1:7" ht="15">
      <c r="A702" s="44">
        <v>242</v>
      </c>
      <c r="B702" s="45" t="s">
        <v>452</v>
      </c>
      <c r="C702" s="2" t="s">
        <v>1827</v>
      </c>
      <c r="D702" s="44" t="s">
        <v>2133</v>
      </c>
      <c r="E702" s="46" t="s">
        <v>2134</v>
      </c>
      <c r="F702" s="47">
        <v>6500</v>
      </c>
      <c r="G702">
        <f t="shared" si="10"/>
        <v>4550</v>
      </c>
    </row>
    <row r="703" spans="1:7" ht="15">
      <c r="A703" s="44">
        <v>243</v>
      </c>
      <c r="B703" s="45" t="s">
        <v>2746</v>
      </c>
      <c r="C703" s="2" t="s">
        <v>2747</v>
      </c>
      <c r="D703" s="44" t="s">
        <v>2133</v>
      </c>
      <c r="E703" s="46" t="s">
        <v>2134</v>
      </c>
      <c r="F703" s="51"/>
      <c r="G703">
        <f t="shared" si="10"/>
        <v>0</v>
      </c>
    </row>
    <row r="704" spans="1:7" ht="15">
      <c r="A704" s="44">
        <v>244</v>
      </c>
      <c r="B704" s="45" t="s">
        <v>453</v>
      </c>
      <c r="C704" s="2" t="s">
        <v>1832</v>
      </c>
      <c r="D704" s="44" t="s">
        <v>2133</v>
      </c>
      <c r="E704" s="46" t="s">
        <v>2134</v>
      </c>
      <c r="F704" s="51"/>
      <c r="G704">
        <f t="shared" si="10"/>
        <v>0</v>
      </c>
    </row>
    <row r="705" spans="1:7" ht="15">
      <c r="A705" s="44">
        <v>245</v>
      </c>
      <c r="B705" s="45" t="s">
        <v>454</v>
      </c>
      <c r="C705" s="2" t="s">
        <v>1833</v>
      </c>
      <c r="D705" s="44" t="s">
        <v>2133</v>
      </c>
      <c r="E705" s="46" t="s">
        <v>2134</v>
      </c>
      <c r="F705" s="51"/>
      <c r="G705">
        <f t="shared" si="10"/>
        <v>0</v>
      </c>
    </row>
    <row r="706" spans="1:7" ht="15">
      <c r="A706" s="44">
        <v>246</v>
      </c>
      <c r="B706" s="45" t="s">
        <v>455</v>
      </c>
      <c r="C706" s="2" t="s">
        <v>2748</v>
      </c>
      <c r="D706" s="44" t="s">
        <v>2133</v>
      </c>
      <c r="E706" s="46" t="s">
        <v>2134</v>
      </c>
      <c r="F706" s="51"/>
      <c r="G706">
        <f t="shared" si="10"/>
        <v>0</v>
      </c>
    </row>
    <row r="707" spans="1:7" ht="15">
      <c r="A707" s="44">
        <v>247</v>
      </c>
      <c r="B707" s="45" t="s">
        <v>2749</v>
      </c>
      <c r="C707" s="2" t="s">
        <v>1835</v>
      </c>
      <c r="D707" s="44" t="s">
        <v>2133</v>
      </c>
      <c r="E707" s="46" t="s">
        <v>2134</v>
      </c>
      <c r="F707" s="51"/>
      <c r="G707">
        <f t="shared" ref="G707:G770" si="11">+F707*0.7</f>
        <v>0</v>
      </c>
    </row>
    <row r="708" spans="1:7" ht="15">
      <c r="A708" s="44">
        <v>248</v>
      </c>
      <c r="B708" s="45" t="s">
        <v>2750</v>
      </c>
      <c r="C708" s="2" t="s">
        <v>1836</v>
      </c>
      <c r="D708" s="44" t="s">
        <v>2133</v>
      </c>
      <c r="E708" s="46" t="s">
        <v>2134</v>
      </c>
      <c r="F708" s="51"/>
      <c r="G708">
        <f t="shared" si="11"/>
        <v>0</v>
      </c>
    </row>
    <row r="709" spans="1:7" ht="15">
      <c r="A709" s="44">
        <v>249</v>
      </c>
      <c r="B709" s="45" t="s">
        <v>2751</v>
      </c>
      <c r="C709" s="2" t="s">
        <v>2752</v>
      </c>
      <c r="D709" s="44" t="s">
        <v>2133</v>
      </c>
      <c r="E709" s="46" t="s">
        <v>2134</v>
      </c>
      <c r="F709" s="1">
        <v>42500</v>
      </c>
      <c r="G709">
        <f t="shared" si="11"/>
        <v>29749.999999999996</v>
      </c>
    </row>
    <row r="710" spans="1:7" ht="15">
      <c r="A710" s="44">
        <v>250</v>
      </c>
      <c r="B710" s="45" t="s">
        <v>2753</v>
      </c>
      <c r="C710" s="52" t="s">
        <v>2754</v>
      </c>
      <c r="D710" s="44" t="s">
        <v>2133</v>
      </c>
      <c r="E710" s="46" t="s">
        <v>2134</v>
      </c>
      <c r="F710" s="1">
        <v>42500</v>
      </c>
      <c r="G710">
        <f t="shared" si="11"/>
        <v>29749.999999999996</v>
      </c>
    </row>
    <row r="711" spans="1:7" ht="15">
      <c r="A711" s="44">
        <v>251</v>
      </c>
      <c r="B711" s="45" t="s">
        <v>2755</v>
      </c>
      <c r="C711" s="52" t="s">
        <v>2756</v>
      </c>
      <c r="D711" s="44" t="s">
        <v>2133</v>
      </c>
      <c r="E711" s="46" t="s">
        <v>2134</v>
      </c>
      <c r="F711" s="1">
        <v>42500</v>
      </c>
      <c r="G711">
        <f t="shared" si="11"/>
        <v>29749.999999999996</v>
      </c>
    </row>
    <row r="712" spans="1:7" ht="27">
      <c r="A712" s="44">
        <v>252</v>
      </c>
      <c r="B712" s="45" t="s">
        <v>2757</v>
      </c>
      <c r="C712" s="55" t="s">
        <v>2758</v>
      </c>
      <c r="D712" s="44" t="s">
        <v>2133</v>
      </c>
      <c r="E712" s="46" t="s">
        <v>2134</v>
      </c>
      <c r="F712" s="1">
        <v>26500</v>
      </c>
      <c r="G712">
        <f t="shared" si="11"/>
        <v>18550</v>
      </c>
    </row>
    <row r="713" spans="1:7" ht="27">
      <c r="A713" s="44">
        <v>253</v>
      </c>
      <c r="B713" s="45" t="s">
        <v>2759</v>
      </c>
      <c r="C713" s="55" t="s">
        <v>2760</v>
      </c>
      <c r="D713" s="44" t="s">
        <v>2133</v>
      </c>
      <c r="E713" s="46" t="s">
        <v>2134</v>
      </c>
      <c r="F713" s="1">
        <v>26500</v>
      </c>
      <c r="G713">
        <f t="shared" si="11"/>
        <v>18550</v>
      </c>
    </row>
    <row r="714" spans="1:7" ht="15">
      <c r="A714" s="44">
        <v>254</v>
      </c>
      <c r="B714" s="45" t="s">
        <v>2761</v>
      </c>
      <c r="C714" s="55" t="s">
        <v>2762</v>
      </c>
      <c r="D714" s="44" t="s">
        <v>2133</v>
      </c>
      <c r="E714" s="46" t="s">
        <v>2134</v>
      </c>
      <c r="F714" s="1">
        <v>5500</v>
      </c>
      <c r="G714">
        <f t="shared" si="11"/>
        <v>3849.9999999999995</v>
      </c>
    </row>
    <row r="715" spans="1:7" ht="15">
      <c r="A715" s="44">
        <v>255</v>
      </c>
      <c r="B715" s="45" t="s">
        <v>2763</v>
      </c>
      <c r="C715" s="55" t="s">
        <v>2764</v>
      </c>
      <c r="D715" s="44" t="s">
        <v>2133</v>
      </c>
      <c r="E715" s="46" t="s">
        <v>2134</v>
      </c>
      <c r="F715" s="1">
        <v>102000</v>
      </c>
      <c r="G715">
        <f t="shared" si="11"/>
        <v>71400</v>
      </c>
    </row>
    <row r="716" spans="1:7" ht="15">
      <c r="A716" s="44">
        <v>256</v>
      </c>
      <c r="B716" s="45" t="s">
        <v>2765</v>
      </c>
      <c r="C716" s="55" t="s">
        <v>2766</v>
      </c>
      <c r="D716" s="44" t="s">
        <v>2133</v>
      </c>
      <c r="E716" s="46" t="s">
        <v>2134</v>
      </c>
      <c r="F716" s="1">
        <v>4500</v>
      </c>
      <c r="G716">
        <f t="shared" si="11"/>
        <v>3150</v>
      </c>
    </row>
    <row r="717" spans="1:7" ht="15">
      <c r="A717" s="44">
        <v>257</v>
      </c>
      <c r="B717" s="45" t="s">
        <v>2767</v>
      </c>
      <c r="C717" s="52" t="s">
        <v>2768</v>
      </c>
      <c r="D717" s="44" t="s">
        <v>2133</v>
      </c>
      <c r="E717" s="46" t="s">
        <v>2134</v>
      </c>
      <c r="F717" s="47">
        <v>5000</v>
      </c>
      <c r="G717">
        <f t="shared" si="11"/>
        <v>3500</v>
      </c>
    </row>
    <row r="718" spans="1:7" ht="15">
      <c r="A718" s="44">
        <v>258</v>
      </c>
      <c r="B718" s="45" t="s">
        <v>2769</v>
      </c>
      <c r="C718" s="52" t="s">
        <v>2770</v>
      </c>
      <c r="D718" s="44" t="s">
        <v>2133</v>
      </c>
      <c r="E718" s="46" t="s">
        <v>2134</v>
      </c>
      <c r="F718" s="47">
        <v>1000</v>
      </c>
      <c r="G718">
        <f t="shared" si="11"/>
        <v>700</v>
      </c>
    </row>
    <row r="719" spans="1:7" ht="15">
      <c r="A719" s="44">
        <v>259</v>
      </c>
      <c r="B719" s="45" t="s">
        <v>2771</v>
      </c>
      <c r="C719" s="52" t="s">
        <v>2772</v>
      </c>
      <c r="D719" s="44" t="s">
        <v>2133</v>
      </c>
      <c r="E719" s="46" t="s">
        <v>2134</v>
      </c>
      <c r="F719" s="47">
        <v>18500</v>
      </c>
      <c r="G719">
        <f t="shared" si="11"/>
        <v>12950</v>
      </c>
    </row>
    <row r="720" spans="1:7" ht="15">
      <c r="A720" s="44">
        <v>260</v>
      </c>
      <c r="B720" s="45" t="s">
        <v>2773</v>
      </c>
      <c r="C720" s="52" t="s">
        <v>2774</v>
      </c>
      <c r="D720" s="44" t="s">
        <v>2133</v>
      </c>
      <c r="E720" s="46" t="s">
        <v>2134</v>
      </c>
      <c r="F720" s="47">
        <v>1800</v>
      </c>
      <c r="G720">
        <f t="shared" si="11"/>
        <v>1260</v>
      </c>
    </row>
    <row r="721" spans="1:7" ht="15">
      <c r="A721" s="44">
        <v>261</v>
      </c>
      <c r="B721" s="45" t="s">
        <v>2775</v>
      </c>
      <c r="C721" s="53" t="s">
        <v>2776</v>
      </c>
      <c r="D721" s="44" t="s">
        <v>2133</v>
      </c>
      <c r="E721" s="46" t="s">
        <v>2134</v>
      </c>
      <c r="F721" s="47">
        <v>46500</v>
      </c>
      <c r="G721">
        <f t="shared" si="11"/>
        <v>32549.999999999996</v>
      </c>
    </row>
    <row r="722" spans="1:7" ht="15">
      <c r="A722" s="44">
        <v>262</v>
      </c>
      <c r="B722" s="45" t="s">
        <v>2777</v>
      </c>
      <c r="C722" s="53" t="s">
        <v>2778</v>
      </c>
      <c r="D722" s="44" t="s">
        <v>2602</v>
      </c>
      <c r="E722" s="54" t="s">
        <v>2779</v>
      </c>
      <c r="F722" s="47">
        <v>4000</v>
      </c>
      <c r="G722">
        <f t="shared" si="11"/>
        <v>2800</v>
      </c>
    </row>
    <row r="723" spans="1:7" ht="15">
      <c r="A723" s="48"/>
      <c r="B723" s="49" t="s">
        <v>152</v>
      </c>
      <c r="C723" s="66" t="s">
        <v>2111</v>
      </c>
      <c r="D723" s="67"/>
      <c r="E723" s="68"/>
      <c r="F723" s="69"/>
      <c r="G723">
        <f t="shared" si="11"/>
        <v>0</v>
      </c>
    </row>
    <row r="724" spans="1:7" ht="15">
      <c r="A724" s="44">
        <v>263</v>
      </c>
      <c r="B724" s="45" t="s">
        <v>456</v>
      </c>
      <c r="C724" s="2" t="s">
        <v>1837</v>
      </c>
      <c r="D724" s="44" t="s">
        <v>2133</v>
      </c>
      <c r="E724" s="46" t="s">
        <v>2134</v>
      </c>
      <c r="F724" s="47">
        <v>80000</v>
      </c>
      <c r="G724">
        <f t="shared" si="11"/>
        <v>56000</v>
      </c>
    </row>
    <row r="725" spans="1:7" ht="15">
      <c r="A725" s="44">
        <v>264</v>
      </c>
      <c r="B725" s="45" t="s">
        <v>404</v>
      </c>
      <c r="C725" s="2" t="s">
        <v>1744</v>
      </c>
      <c r="D725" s="44" t="s">
        <v>2133</v>
      </c>
      <c r="E725" s="46" t="s">
        <v>2134</v>
      </c>
      <c r="F725" s="47">
        <v>1800</v>
      </c>
      <c r="G725">
        <f t="shared" si="11"/>
        <v>1260</v>
      </c>
    </row>
    <row r="726" spans="1:7" ht="15">
      <c r="A726" s="44">
        <v>265</v>
      </c>
      <c r="B726" s="45" t="s">
        <v>2780</v>
      </c>
      <c r="C726" s="2" t="s">
        <v>2781</v>
      </c>
      <c r="D726" s="44" t="s">
        <v>2133</v>
      </c>
      <c r="E726" s="46" t="s">
        <v>2134</v>
      </c>
      <c r="F726" s="47">
        <v>15500</v>
      </c>
      <c r="G726">
        <f t="shared" si="11"/>
        <v>10850</v>
      </c>
    </row>
    <row r="727" spans="1:7" ht="15">
      <c r="A727" s="44">
        <v>266</v>
      </c>
      <c r="B727" s="45" t="s">
        <v>2782</v>
      </c>
      <c r="C727" s="2" t="s">
        <v>1847</v>
      </c>
      <c r="D727" s="44" t="s">
        <v>2133</v>
      </c>
      <c r="E727" s="46" t="s">
        <v>2134</v>
      </c>
      <c r="F727" s="47">
        <v>1300</v>
      </c>
      <c r="G727">
        <f t="shared" si="11"/>
        <v>909.99999999999989</v>
      </c>
    </row>
    <row r="728" spans="1:7" ht="15">
      <c r="A728" s="44">
        <v>267</v>
      </c>
      <c r="B728" s="45" t="s">
        <v>457</v>
      </c>
      <c r="C728" s="2" t="s">
        <v>1848</v>
      </c>
      <c r="D728" s="44" t="s">
        <v>2133</v>
      </c>
      <c r="E728" s="46" t="s">
        <v>2134</v>
      </c>
      <c r="F728" s="47">
        <v>8500</v>
      </c>
      <c r="G728">
        <f t="shared" si="11"/>
        <v>5950</v>
      </c>
    </row>
    <row r="729" spans="1:7" ht="15">
      <c r="A729" s="44">
        <v>268</v>
      </c>
      <c r="B729" s="45" t="s">
        <v>458</v>
      </c>
      <c r="C729" s="2" t="s">
        <v>1849</v>
      </c>
      <c r="D729" s="44" t="s">
        <v>2133</v>
      </c>
      <c r="E729" s="46" t="s">
        <v>2134</v>
      </c>
      <c r="F729" s="47">
        <v>8500</v>
      </c>
      <c r="G729">
        <f t="shared" si="11"/>
        <v>5950</v>
      </c>
    </row>
    <row r="730" spans="1:7" ht="15">
      <c r="A730" s="44">
        <v>269</v>
      </c>
      <c r="B730" s="45" t="s">
        <v>2783</v>
      </c>
      <c r="C730" s="2" t="s">
        <v>2784</v>
      </c>
      <c r="D730" s="44" t="s">
        <v>2133</v>
      </c>
      <c r="E730" s="46" t="s">
        <v>2134</v>
      </c>
      <c r="F730" s="47">
        <v>5500</v>
      </c>
      <c r="G730">
        <f t="shared" si="11"/>
        <v>3849.9999999999995</v>
      </c>
    </row>
    <row r="731" spans="1:7" ht="15">
      <c r="A731" s="44">
        <v>270</v>
      </c>
      <c r="B731" s="45" t="s">
        <v>459</v>
      </c>
      <c r="C731" s="2" t="s">
        <v>1853</v>
      </c>
      <c r="D731" s="44" t="s">
        <v>2133</v>
      </c>
      <c r="E731" s="46" t="s">
        <v>2134</v>
      </c>
      <c r="F731" s="47">
        <v>5500</v>
      </c>
      <c r="G731">
        <f t="shared" si="11"/>
        <v>3849.9999999999995</v>
      </c>
    </row>
    <row r="732" spans="1:7" ht="15">
      <c r="A732" s="44">
        <v>271</v>
      </c>
      <c r="B732" s="45" t="s">
        <v>2785</v>
      </c>
      <c r="C732" s="2" t="s">
        <v>2786</v>
      </c>
      <c r="D732" s="44" t="s">
        <v>2133</v>
      </c>
      <c r="E732" s="46" t="s">
        <v>2134</v>
      </c>
      <c r="F732" s="47">
        <v>14500</v>
      </c>
      <c r="G732">
        <f t="shared" si="11"/>
        <v>10150</v>
      </c>
    </row>
    <row r="733" spans="1:7" ht="15">
      <c r="A733" s="44">
        <v>272</v>
      </c>
      <c r="B733" s="45" t="s">
        <v>460</v>
      </c>
      <c r="C733" s="2" t="s">
        <v>2787</v>
      </c>
      <c r="D733" s="44" t="s">
        <v>2133</v>
      </c>
      <c r="E733" s="46" t="s">
        <v>2134</v>
      </c>
      <c r="F733" s="47">
        <v>14500</v>
      </c>
      <c r="G733">
        <f t="shared" si="11"/>
        <v>10150</v>
      </c>
    </row>
    <row r="734" spans="1:7" ht="15">
      <c r="A734" s="44">
        <v>273</v>
      </c>
      <c r="B734" s="45" t="s">
        <v>2788</v>
      </c>
      <c r="C734" s="2" t="s">
        <v>2789</v>
      </c>
      <c r="D734" s="44" t="s">
        <v>2133</v>
      </c>
      <c r="E734" s="46" t="s">
        <v>2134</v>
      </c>
      <c r="F734" s="47">
        <v>1800</v>
      </c>
      <c r="G734">
        <f t="shared" si="11"/>
        <v>1260</v>
      </c>
    </row>
    <row r="735" spans="1:7" ht="15">
      <c r="A735" s="44">
        <v>274</v>
      </c>
      <c r="B735" s="45" t="s">
        <v>461</v>
      </c>
      <c r="C735" s="2" t="s">
        <v>2790</v>
      </c>
      <c r="D735" s="44" t="s">
        <v>2133</v>
      </c>
      <c r="E735" s="46" t="s">
        <v>2134</v>
      </c>
      <c r="F735" s="47">
        <v>1500</v>
      </c>
      <c r="G735">
        <f t="shared" si="11"/>
        <v>1050</v>
      </c>
    </row>
    <row r="736" spans="1:7" ht="15">
      <c r="A736" s="44">
        <v>275</v>
      </c>
      <c r="B736" s="45" t="s">
        <v>462</v>
      </c>
      <c r="C736" s="2" t="s">
        <v>1872</v>
      </c>
      <c r="D736" s="44" t="s">
        <v>2133</v>
      </c>
      <c r="E736" s="46" t="s">
        <v>2134</v>
      </c>
      <c r="F736" s="47">
        <v>36500</v>
      </c>
      <c r="G736">
        <f t="shared" si="11"/>
        <v>25550</v>
      </c>
    </row>
    <row r="737" spans="1:7" ht="15">
      <c r="A737" s="44">
        <v>276</v>
      </c>
      <c r="B737" s="45" t="s">
        <v>463</v>
      </c>
      <c r="C737" s="2" t="s">
        <v>1873</v>
      </c>
      <c r="D737" s="44" t="s">
        <v>2133</v>
      </c>
      <c r="E737" s="46" t="s">
        <v>2134</v>
      </c>
      <c r="F737" s="47">
        <v>3500</v>
      </c>
      <c r="G737">
        <f t="shared" si="11"/>
        <v>2450</v>
      </c>
    </row>
    <row r="738" spans="1:7" ht="15">
      <c r="A738" s="44">
        <v>277</v>
      </c>
      <c r="B738" s="45" t="s">
        <v>464</v>
      </c>
      <c r="C738" s="2" t="s">
        <v>1875</v>
      </c>
      <c r="D738" s="44" t="s">
        <v>2133</v>
      </c>
      <c r="E738" s="46" t="s">
        <v>2134</v>
      </c>
      <c r="F738" s="47">
        <v>18500</v>
      </c>
      <c r="G738">
        <f t="shared" si="11"/>
        <v>12950</v>
      </c>
    </row>
    <row r="739" spans="1:7" ht="15">
      <c r="A739" s="44">
        <v>278</v>
      </c>
      <c r="B739" s="45" t="s">
        <v>2791</v>
      </c>
      <c r="C739" s="55" t="s">
        <v>2792</v>
      </c>
      <c r="D739" s="44" t="s">
        <v>2133</v>
      </c>
      <c r="E739" s="46" t="s">
        <v>2134</v>
      </c>
      <c r="F739" s="47">
        <v>1300</v>
      </c>
      <c r="G739">
        <f t="shared" si="11"/>
        <v>909.99999999999989</v>
      </c>
    </row>
    <row r="740" spans="1:7" ht="15">
      <c r="A740" s="44">
        <v>279</v>
      </c>
      <c r="B740" s="45" t="s">
        <v>2793</v>
      </c>
      <c r="C740" s="55" t="s">
        <v>2794</v>
      </c>
      <c r="D740" s="44" t="s">
        <v>2133</v>
      </c>
      <c r="E740" s="46" t="s">
        <v>2134</v>
      </c>
      <c r="F740" s="47">
        <v>1300</v>
      </c>
      <c r="G740">
        <f t="shared" si="11"/>
        <v>909.99999999999989</v>
      </c>
    </row>
    <row r="741" spans="1:7" ht="15">
      <c r="A741" s="44">
        <v>280</v>
      </c>
      <c r="B741" s="45" t="s">
        <v>465</v>
      </c>
      <c r="C741" s="2" t="s">
        <v>1876</v>
      </c>
      <c r="D741" s="44" t="s">
        <v>2133</v>
      </c>
      <c r="E741" s="46" t="s">
        <v>2134</v>
      </c>
      <c r="F741" s="47">
        <v>1300</v>
      </c>
      <c r="G741">
        <f t="shared" si="11"/>
        <v>909.99999999999989</v>
      </c>
    </row>
    <row r="742" spans="1:7" ht="15">
      <c r="A742" s="44">
        <v>281</v>
      </c>
      <c r="B742" s="45" t="s">
        <v>466</v>
      </c>
      <c r="C742" s="2" t="s">
        <v>2795</v>
      </c>
      <c r="D742" s="44" t="s">
        <v>2133</v>
      </c>
      <c r="E742" s="46" t="s">
        <v>2134</v>
      </c>
      <c r="F742" s="47">
        <v>5500</v>
      </c>
      <c r="G742">
        <f t="shared" si="11"/>
        <v>3849.9999999999995</v>
      </c>
    </row>
    <row r="743" spans="1:7" ht="15">
      <c r="A743" s="44">
        <v>282</v>
      </c>
      <c r="B743" s="45" t="s">
        <v>467</v>
      </c>
      <c r="C743" s="2" t="s">
        <v>1880</v>
      </c>
      <c r="D743" s="44" t="s">
        <v>2133</v>
      </c>
      <c r="E743" s="46" t="s">
        <v>2134</v>
      </c>
      <c r="F743" s="47">
        <v>14800</v>
      </c>
      <c r="G743">
        <f t="shared" si="11"/>
        <v>10360</v>
      </c>
    </row>
    <row r="744" spans="1:7" ht="15">
      <c r="A744" s="44">
        <v>283</v>
      </c>
      <c r="B744" s="45" t="s">
        <v>468</v>
      </c>
      <c r="C744" s="2" t="s">
        <v>1881</v>
      </c>
      <c r="D744" s="44" t="s">
        <v>2146</v>
      </c>
      <c r="E744" s="46" t="s">
        <v>2206</v>
      </c>
      <c r="F744" s="47">
        <v>1300</v>
      </c>
      <c r="G744">
        <f t="shared" si="11"/>
        <v>909.99999999999989</v>
      </c>
    </row>
    <row r="745" spans="1:7" ht="15">
      <c r="A745" s="44">
        <v>284</v>
      </c>
      <c r="B745" s="45" t="s">
        <v>469</v>
      </c>
      <c r="C745" s="2" t="s">
        <v>2796</v>
      </c>
      <c r="D745" s="44" t="s">
        <v>2133</v>
      </c>
      <c r="E745" s="46" t="s">
        <v>2134</v>
      </c>
      <c r="F745" s="47">
        <v>5500</v>
      </c>
      <c r="G745">
        <f t="shared" si="11"/>
        <v>3849.9999999999995</v>
      </c>
    </row>
    <row r="746" spans="1:7" ht="15">
      <c r="A746" s="44">
        <v>285</v>
      </c>
      <c r="B746" s="45" t="s">
        <v>470</v>
      </c>
      <c r="C746" s="2" t="s">
        <v>1886</v>
      </c>
      <c r="D746" s="44" t="s">
        <v>2133</v>
      </c>
      <c r="E746" s="46" t="s">
        <v>2134</v>
      </c>
      <c r="F746" s="47">
        <v>13000</v>
      </c>
      <c r="G746">
        <f t="shared" si="11"/>
        <v>9100</v>
      </c>
    </row>
    <row r="747" spans="1:7" ht="15">
      <c r="A747" s="44">
        <v>286</v>
      </c>
      <c r="B747" s="45" t="s">
        <v>2797</v>
      </c>
      <c r="C747" s="55" t="s">
        <v>2798</v>
      </c>
      <c r="D747" s="44" t="s">
        <v>2133</v>
      </c>
      <c r="E747" s="46" t="s">
        <v>2134</v>
      </c>
      <c r="F747" s="47">
        <v>6500</v>
      </c>
      <c r="G747">
        <f t="shared" si="11"/>
        <v>4550</v>
      </c>
    </row>
    <row r="748" spans="1:7" ht="15">
      <c r="A748" s="44">
        <v>287</v>
      </c>
      <c r="B748" s="45" t="s">
        <v>2799</v>
      </c>
      <c r="C748" s="55" t="s">
        <v>2800</v>
      </c>
      <c r="D748" s="44" t="s">
        <v>2146</v>
      </c>
      <c r="E748" s="46" t="s">
        <v>2206</v>
      </c>
      <c r="F748" s="47">
        <v>1300</v>
      </c>
      <c r="G748">
        <f t="shared" si="11"/>
        <v>909.99999999999989</v>
      </c>
    </row>
    <row r="749" spans="1:7" ht="15">
      <c r="A749" s="44">
        <v>288</v>
      </c>
      <c r="B749" s="45" t="s">
        <v>471</v>
      </c>
      <c r="C749" s="2" t="s">
        <v>2801</v>
      </c>
      <c r="D749" s="44" t="s">
        <v>2133</v>
      </c>
      <c r="E749" s="46" t="s">
        <v>2134</v>
      </c>
      <c r="F749" s="47">
        <v>11500</v>
      </c>
      <c r="G749">
        <f t="shared" si="11"/>
        <v>8049.9999999999991</v>
      </c>
    </row>
    <row r="750" spans="1:7" ht="15">
      <c r="A750" s="44">
        <v>289</v>
      </c>
      <c r="B750" s="45" t="s">
        <v>472</v>
      </c>
      <c r="C750" s="2" t="s">
        <v>1894</v>
      </c>
      <c r="D750" s="44" t="s">
        <v>2133</v>
      </c>
      <c r="E750" s="46" t="s">
        <v>2134</v>
      </c>
      <c r="F750" s="47">
        <v>7300</v>
      </c>
      <c r="G750">
        <f t="shared" si="11"/>
        <v>5110</v>
      </c>
    </row>
    <row r="751" spans="1:7" ht="15">
      <c r="A751" s="44">
        <v>290</v>
      </c>
      <c r="B751" s="45" t="s">
        <v>473</v>
      </c>
      <c r="C751" s="2" t="s">
        <v>2802</v>
      </c>
      <c r="D751" s="44" t="s">
        <v>2146</v>
      </c>
      <c r="E751" s="46" t="s">
        <v>2206</v>
      </c>
      <c r="F751" s="47">
        <v>810</v>
      </c>
      <c r="G751">
        <f t="shared" si="11"/>
        <v>567</v>
      </c>
    </row>
    <row r="752" spans="1:7" ht="15">
      <c r="A752" s="44">
        <v>291</v>
      </c>
      <c r="B752" s="74" t="s">
        <v>474</v>
      </c>
      <c r="C752" s="75" t="s">
        <v>1892</v>
      </c>
      <c r="D752" s="44" t="s">
        <v>2133</v>
      </c>
      <c r="E752" s="46" t="s">
        <v>2134</v>
      </c>
      <c r="F752" s="51"/>
      <c r="G752">
        <f t="shared" si="11"/>
        <v>0</v>
      </c>
    </row>
    <row r="753" spans="1:7" ht="15">
      <c r="A753" s="44">
        <v>292</v>
      </c>
      <c r="B753" s="74" t="s">
        <v>475</v>
      </c>
      <c r="C753" s="75" t="s">
        <v>1893</v>
      </c>
      <c r="D753" s="44" t="s">
        <v>2133</v>
      </c>
      <c r="E753" s="46" t="s">
        <v>2134</v>
      </c>
      <c r="F753" s="51"/>
      <c r="G753">
        <f t="shared" si="11"/>
        <v>0</v>
      </c>
    </row>
    <row r="754" spans="1:7" ht="15">
      <c r="A754" s="44">
        <v>293</v>
      </c>
      <c r="B754" s="74" t="s">
        <v>2803</v>
      </c>
      <c r="C754" s="75" t="s">
        <v>2804</v>
      </c>
      <c r="D754" s="44" t="s">
        <v>2133</v>
      </c>
      <c r="E754" s="46" t="s">
        <v>2134</v>
      </c>
      <c r="F754" s="51"/>
      <c r="G754">
        <f t="shared" si="11"/>
        <v>0</v>
      </c>
    </row>
    <row r="755" spans="1:7" ht="15">
      <c r="A755" s="44">
        <v>294</v>
      </c>
      <c r="B755" s="74" t="s">
        <v>2805</v>
      </c>
      <c r="C755" s="75" t="s">
        <v>1861</v>
      </c>
      <c r="D755" s="44" t="s">
        <v>2146</v>
      </c>
      <c r="E755" s="46" t="s">
        <v>2206</v>
      </c>
      <c r="F755" s="51"/>
      <c r="G755">
        <f t="shared" si="11"/>
        <v>0</v>
      </c>
    </row>
    <row r="756" spans="1:7" ht="15">
      <c r="A756" s="44">
        <v>295</v>
      </c>
      <c r="B756" s="74" t="s">
        <v>2806</v>
      </c>
      <c r="C756" s="75" t="s">
        <v>2807</v>
      </c>
      <c r="D756" s="44" t="s">
        <v>2146</v>
      </c>
      <c r="E756" s="46" t="s">
        <v>2206</v>
      </c>
      <c r="F756" s="51"/>
      <c r="G756">
        <f t="shared" si="11"/>
        <v>0</v>
      </c>
    </row>
    <row r="757" spans="1:7" ht="15">
      <c r="A757" s="44">
        <v>296</v>
      </c>
      <c r="B757" s="74" t="s">
        <v>2808</v>
      </c>
      <c r="C757" s="75" t="s">
        <v>2809</v>
      </c>
      <c r="D757" s="44" t="s">
        <v>2133</v>
      </c>
      <c r="E757" s="46" t="s">
        <v>2134</v>
      </c>
      <c r="F757" s="51"/>
      <c r="G757">
        <f t="shared" si="11"/>
        <v>0</v>
      </c>
    </row>
    <row r="758" spans="1:7" ht="15">
      <c r="A758" s="44">
        <v>297</v>
      </c>
      <c r="B758" s="45" t="s">
        <v>2810</v>
      </c>
      <c r="C758" s="52" t="s">
        <v>2811</v>
      </c>
      <c r="D758" s="44" t="s">
        <v>2133</v>
      </c>
      <c r="E758" s="46" t="s">
        <v>2134</v>
      </c>
      <c r="F758" s="47">
        <v>1300</v>
      </c>
      <c r="G758">
        <f t="shared" si="11"/>
        <v>909.99999999999989</v>
      </c>
    </row>
    <row r="759" spans="1:7" ht="15">
      <c r="A759" s="44">
        <v>298</v>
      </c>
      <c r="B759" s="45" t="s">
        <v>2812</v>
      </c>
      <c r="C759" s="52" t="s">
        <v>2813</v>
      </c>
      <c r="D759" s="44" t="s">
        <v>2133</v>
      </c>
      <c r="E759" s="46" t="s">
        <v>2134</v>
      </c>
      <c r="F759" s="47">
        <v>1300</v>
      </c>
      <c r="G759">
        <f t="shared" si="11"/>
        <v>909.99999999999989</v>
      </c>
    </row>
    <row r="760" spans="1:7" ht="15">
      <c r="A760" s="44">
        <v>299</v>
      </c>
      <c r="B760" s="45" t="s">
        <v>476</v>
      </c>
      <c r="C760" s="52" t="s">
        <v>2814</v>
      </c>
      <c r="D760" s="44" t="s">
        <v>2146</v>
      </c>
      <c r="E760" s="46" t="s">
        <v>2206</v>
      </c>
      <c r="F760" s="47">
        <v>1300</v>
      </c>
      <c r="G760">
        <f t="shared" si="11"/>
        <v>909.99999999999989</v>
      </c>
    </row>
    <row r="761" spans="1:7" ht="15">
      <c r="A761" s="44">
        <v>300</v>
      </c>
      <c r="B761" s="45" t="s">
        <v>2815</v>
      </c>
      <c r="C761" s="52" t="s">
        <v>1885</v>
      </c>
      <c r="D761" s="44" t="s">
        <v>2133</v>
      </c>
      <c r="E761" s="46" t="s">
        <v>2134</v>
      </c>
      <c r="F761" s="47">
        <v>11500</v>
      </c>
      <c r="G761">
        <f t="shared" si="11"/>
        <v>8049.9999999999991</v>
      </c>
    </row>
    <row r="762" spans="1:7" ht="15">
      <c r="A762" s="44">
        <v>301</v>
      </c>
      <c r="B762" s="45" t="s">
        <v>2816</v>
      </c>
      <c r="C762" s="52" t="s">
        <v>2817</v>
      </c>
      <c r="D762" s="44" t="s">
        <v>2133</v>
      </c>
      <c r="E762" s="46" t="s">
        <v>2134</v>
      </c>
      <c r="F762" s="1">
        <v>950</v>
      </c>
      <c r="G762">
        <f t="shared" si="11"/>
        <v>665</v>
      </c>
    </row>
    <row r="763" spans="1:7" ht="15">
      <c r="A763" s="44">
        <v>302</v>
      </c>
      <c r="B763" s="45" t="s">
        <v>2818</v>
      </c>
      <c r="C763" s="52" t="s">
        <v>2819</v>
      </c>
      <c r="D763" s="44" t="s">
        <v>2820</v>
      </c>
      <c r="E763" s="46" t="s">
        <v>2821</v>
      </c>
      <c r="F763" s="47">
        <v>1500</v>
      </c>
      <c r="G763">
        <f t="shared" si="11"/>
        <v>1050</v>
      </c>
    </row>
    <row r="764" spans="1:7" ht="15">
      <c r="A764" s="44">
        <v>303</v>
      </c>
      <c r="B764" s="45" t="s">
        <v>2822</v>
      </c>
      <c r="C764" s="52" t="s">
        <v>2823</v>
      </c>
      <c r="D764" s="44" t="s">
        <v>2133</v>
      </c>
      <c r="E764" s="46" t="s">
        <v>2134</v>
      </c>
      <c r="F764" s="47">
        <v>950</v>
      </c>
      <c r="G764">
        <f t="shared" si="11"/>
        <v>665</v>
      </c>
    </row>
    <row r="765" spans="1:7" ht="15">
      <c r="A765" s="44">
        <v>304</v>
      </c>
      <c r="B765" s="45" t="s">
        <v>2824</v>
      </c>
      <c r="C765" s="52" t="s">
        <v>2825</v>
      </c>
      <c r="D765" s="44" t="s">
        <v>2133</v>
      </c>
      <c r="E765" s="46" t="s">
        <v>2134</v>
      </c>
      <c r="F765" s="47">
        <v>950</v>
      </c>
      <c r="G765">
        <f t="shared" si="11"/>
        <v>665</v>
      </c>
    </row>
    <row r="766" spans="1:7" ht="15">
      <c r="A766" s="44">
        <v>305</v>
      </c>
      <c r="B766" s="45" t="s">
        <v>2826</v>
      </c>
      <c r="C766" s="52" t="s">
        <v>2827</v>
      </c>
      <c r="D766" s="44" t="s">
        <v>2133</v>
      </c>
      <c r="E766" s="46" t="s">
        <v>2134</v>
      </c>
      <c r="F766" s="47">
        <v>2200</v>
      </c>
      <c r="G766">
        <f t="shared" si="11"/>
        <v>1540</v>
      </c>
    </row>
    <row r="767" spans="1:7" ht="15">
      <c r="A767" s="44">
        <v>306</v>
      </c>
      <c r="B767" s="45" t="s">
        <v>2828</v>
      </c>
      <c r="C767" s="52" t="s">
        <v>2829</v>
      </c>
      <c r="D767" s="44" t="s">
        <v>2133</v>
      </c>
      <c r="E767" s="46" t="s">
        <v>2134</v>
      </c>
      <c r="F767" s="47">
        <v>1050</v>
      </c>
      <c r="G767">
        <f t="shared" si="11"/>
        <v>735</v>
      </c>
    </row>
    <row r="768" spans="1:7" ht="15">
      <c r="A768" s="44">
        <v>307</v>
      </c>
      <c r="B768" s="45" t="s">
        <v>2830</v>
      </c>
      <c r="C768" s="52" t="s">
        <v>2831</v>
      </c>
      <c r="D768" s="44" t="s">
        <v>2133</v>
      </c>
      <c r="E768" s="46" t="s">
        <v>2134</v>
      </c>
      <c r="F768" s="47">
        <v>800</v>
      </c>
      <c r="G768">
        <f t="shared" si="11"/>
        <v>560</v>
      </c>
    </row>
    <row r="769" spans="1:7" ht="15">
      <c r="A769" s="44">
        <v>308</v>
      </c>
      <c r="B769" s="45" t="s">
        <v>2832</v>
      </c>
      <c r="C769" s="52" t="s">
        <v>2833</v>
      </c>
      <c r="D769" s="44" t="s">
        <v>2146</v>
      </c>
      <c r="E769" s="46" t="s">
        <v>2206</v>
      </c>
      <c r="F769" s="47">
        <v>950</v>
      </c>
      <c r="G769">
        <f t="shared" si="11"/>
        <v>665</v>
      </c>
    </row>
    <row r="770" spans="1:7" ht="15">
      <c r="A770" s="44">
        <v>309</v>
      </c>
      <c r="B770" s="45" t="s">
        <v>2834</v>
      </c>
      <c r="C770" s="52" t="s">
        <v>2835</v>
      </c>
      <c r="D770" s="44" t="s">
        <v>2146</v>
      </c>
      <c r="E770" s="46" t="s">
        <v>2206</v>
      </c>
      <c r="F770" s="47">
        <v>1080</v>
      </c>
      <c r="G770">
        <f t="shared" si="11"/>
        <v>756</v>
      </c>
    </row>
    <row r="771" spans="1:7" ht="15">
      <c r="A771" s="44">
        <v>310</v>
      </c>
      <c r="B771" s="45" t="s">
        <v>2836</v>
      </c>
      <c r="C771" s="52" t="s">
        <v>2837</v>
      </c>
      <c r="D771" s="44" t="s">
        <v>2133</v>
      </c>
      <c r="E771" s="46" t="s">
        <v>2134</v>
      </c>
      <c r="F771" s="47">
        <v>2500</v>
      </c>
      <c r="G771">
        <f t="shared" ref="G771:G834" si="12">+F771*0.7</f>
        <v>1750</v>
      </c>
    </row>
    <row r="772" spans="1:7" ht="15">
      <c r="A772" s="44">
        <v>311</v>
      </c>
      <c r="B772" s="45" t="s">
        <v>2838</v>
      </c>
      <c r="C772" s="52" t="s">
        <v>2839</v>
      </c>
      <c r="D772" s="44" t="s">
        <v>2146</v>
      </c>
      <c r="E772" s="46" t="s">
        <v>2206</v>
      </c>
      <c r="F772" s="47">
        <v>1800</v>
      </c>
      <c r="G772">
        <f t="shared" si="12"/>
        <v>1260</v>
      </c>
    </row>
    <row r="773" spans="1:7" ht="15">
      <c r="A773" s="44">
        <v>312</v>
      </c>
      <c r="B773" s="45" t="s">
        <v>2840</v>
      </c>
      <c r="C773" s="52" t="s">
        <v>2841</v>
      </c>
      <c r="D773" s="44" t="s">
        <v>2820</v>
      </c>
      <c r="E773" s="46" t="s">
        <v>2821</v>
      </c>
      <c r="F773" s="47">
        <v>3900</v>
      </c>
      <c r="G773">
        <f t="shared" si="12"/>
        <v>2730</v>
      </c>
    </row>
    <row r="774" spans="1:7" ht="15">
      <c r="A774" s="44">
        <v>313</v>
      </c>
      <c r="B774" s="45" t="s">
        <v>2842</v>
      </c>
      <c r="C774" s="52" t="s">
        <v>2843</v>
      </c>
      <c r="D774" s="44" t="s">
        <v>2133</v>
      </c>
      <c r="E774" s="46" t="s">
        <v>2134</v>
      </c>
      <c r="F774" s="47">
        <v>800</v>
      </c>
      <c r="G774">
        <f t="shared" si="12"/>
        <v>560</v>
      </c>
    </row>
    <row r="775" spans="1:7" ht="15">
      <c r="A775" s="44">
        <v>314</v>
      </c>
      <c r="B775" s="45" t="s">
        <v>2844</v>
      </c>
      <c r="C775" s="52" t="s">
        <v>2845</v>
      </c>
      <c r="D775" s="44" t="s">
        <v>2133</v>
      </c>
      <c r="E775" s="46" t="s">
        <v>2134</v>
      </c>
      <c r="F775" s="47">
        <v>6200</v>
      </c>
      <c r="G775">
        <f t="shared" si="12"/>
        <v>4340</v>
      </c>
    </row>
    <row r="776" spans="1:7" ht="15">
      <c r="A776" s="44">
        <v>315</v>
      </c>
      <c r="B776" s="45" t="s">
        <v>2846</v>
      </c>
      <c r="C776" s="52" t="s">
        <v>2847</v>
      </c>
      <c r="D776" s="44" t="s">
        <v>2133</v>
      </c>
      <c r="E776" s="46" t="s">
        <v>2134</v>
      </c>
      <c r="F776" s="47">
        <v>3300</v>
      </c>
      <c r="G776">
        <f t="shared" si="12"/>
        <v>2310</v>
      </c>
    </row>
    <row r="777" spans="1:7" ht="15">
      <c r="A777" s="44">
        <v>316</v>
      </c>
      <c r="B777" s="45" t="s">
        <v>2848</v>
      </c>
      <c r="C777" s="52" t="s">
        <v>2849</v>
      </c>
      <c r="D777" s="44" t="s">
        <v>2133</v>
      </c>
      <c r="E777" s="46" t="s">
        <v>2134</v>
      </c>
      <c r="F777" s="51"/>
      <c r="G777">
        <f t="shared" si="12"/>
        <v>0</v>
      </c>
    </row>
    <row r="778" spans="1:7" ht="15">
      <c r="A778" s="44">
        <v>317</v>
      </c>
      <c r="B778" s="45" t="s">
        <v>2850</v>
      </c>
      <c r="C778" s="52" t="s">
        <v>2851</v>
      </c>
      <c r="D778" s="44" t="s">
        <v>2133</v>
      </c>
      <c r="E778" s="46" t="s">
        <v>2134</v>
      </c>
      <c r="F778" s="51"/>
      <c r="G778">
        <f t="shared" si="12"/>
        <v>0</v>
      </c>
    </row>
    <row r="779" spans="1:7" ht="15">
      <c r="A779" s="44">
        <v>318</v>
      </c>
      <c r="B779" s="45" t="s">
        <v>2852</v>
      </c>
      <c r="C779" s="52" t="s">
        <v>2853</v>
      </c>
      <c r="D779" s="44" t="s">
        <v>2133</v>
      </c>
      <c r="E779" s="46" t="s">
        <v>2134</v>
      </c>
      <c r="F779" s="47">
        <v>3400</v>
      </c>
      <c r="G779">
        <f t="shared" si="12"/>
        <v>2380</v>
      </c>
    </row>
    <row r="780" spans="1:7" ht="15">
      <c r="A780" s="44">
        <v>319</v>
      </c>
      <c r="B780" s="45" t="s">
        <v>2854</v>
      </c>
      <c r="C780" s="52" t="s">
        <v>2855</v>
      </c>
      <c r="D780" s="44" t="s">
        <v>2133</v>
      </c>
      <c r="E780" s="46" t="s">
        <v>2134</v>
      </c>
      <c r="F780" s="47">
        <v>950</v>
      </c>
      <c r="G780">
        <f t="shared" si="12"/>
        <v>665</v>
      </c>
    </row>
    <row r="781" spans="1:7" ht="15">
      <c r="A781" s="44">
        <v>320</v>
      </c>
      <c r="B781" s="45" t="s">
        <v>2856</v>
      </c>
      <c r="C781" s="52" t="s">
        <v>2857</v>
      </c>
      <c r="D781" s="44" t="s">
        <v>2133</v>
      </c>
      <c r="E781" s="46" t="s">
        <v>2134</v>
      </c>
      <c r="F781" s="47">
        <v>950</v>
      </c>
      <c r="G781">
        <f t="shared" si="12"/>
        <v>665</v>
      </c>
    </row>
    <row r="782" spans="1:7" ht="15">
      <c r="A782" s="44">
        <v>321</v>
      </c>
      <c r="B782" s="45" t="s">
        <v>2858</v>
      </c>
      <c r="C782" s="52" t="s">
        <v>2859</v>
      </c>
      <c r="D782" s="44" t="s">
        <v>2133</v>
      </c>
      <c r="E782" s="46" t="s">
        <v>2134</v>
      </c>
      <c r="F782" s="1">
        <v>800</v>
      </c>
      <c r="G782">
        <f t="shared" si="12"/>
        <v>560</v>
      </c>
    </row>
    <row r="783" spans="1:7" ht="15">
      <c r="A783" s="44">
        <v>322</v>
      </c>
      <c r="B783" s="45" t="s">
        <v>2860</v>
      </c>
      <c r="C783" s="52" t="s">
        <v>2861</v>
      </c>
      <c r="D783" s="44" t="s">
        <v>2133</v>
      </c>
      <c r="E783" s="46" t="s">
        <v>2134</v>
      </c>
      <c r="F783" s="1">
        <v>1800</v>
      </c>
      <c r="G783">
        <f t="shared" si="12"/>
        <v>1260</v>
      </c>
    </row>
    <row r="784" spans="1:7" ht="15">
      <c r="A784" s="44">
        <v>323</v>
      </c>
      <c r="B784" s="45" t="s">
        <v>2862</v>
      </c>
      <c r="C784" s="52" t="s">
        <v>2863</v>
      </c>
      <c r="D784" s="44" t="s">
        <v>2133</v>
      </c>
      <c r="E784" s="46" t="s">
        <v>2134</v>
      </c>
      <c r="F784" s="1">
        <v>3500</v>
      </c>
      <c r="G784">
        <f t="shared" si="12"/>
        <v>2450</v>
      </c>
    </row>
    <row r="785" spans="1:7" ht="15">
      <c r="A785" s="44">
        <v>324</v>
      </c>
      <c r="B785" s="45" t="s">
        <v>2864</v>
      </c>
      <c r="C785" s="53" t="s">
        <v>2865</v>
      </c>
      <c r="D785" s="44" t="s">
        <v>2133</v>
      </c>
      <c r="E785" s="46" t="s">
        <v>2134</v>
      </c>
      <c r="F785" s="51"/>
      <c r="G785">
        <f t="shared" si="12"/>
        <v>0</v>
      </c>
    </row>
    <row r="786" spans="1:7" ht="15">
      <c r="A786" s="44">
        <v>325</v>
      </c>
      <c r="B786" s="45" t="s">
        <v>2866</v>
      </c>
      <c r="C786" s="53" t="s">
        <v>2867</v>
      </c>
      <c r="D786" s="44" t="s">
        <v>2133</v>
      </c>
      <c r="E786" s="46" t="s">
        <v>2134</v>
      </c>
      <c r="F786" s="51"/>
      <c r="G786">
        <f t="shared" si="12"/>
        <v>0</v>
      </c>
    </row>
    <row r="787" spans="1:7" ht="15">
      <c r="A787" s="44">
        <v>326</v>
      </c>
      <c r="B787" s="45" t="s">
        <v>2868</v>
      </c>
      <c r="C787" s="53" t="s">
        <v>2869</v>
      </c>
      <c r="D787" s="44" t="s">
        <v>2133</v>
      </c>
      <c r="E787" s="46" t="s">
        <v>2134</v>
      </c>
      <c r="F787" s="51"/>
      <c r="G787">
        <f t="shared" si="12"/>
        <v>0</v>
      </c>
    </row>
    <row r="788" spans="1:7" ht="15">
      <c r="A788" s="48"/>
      <c r="B788" s="49" t="s">
        <v>178</v>
      </c>
      <c r="C788" s="66" t="s">
        <v>2112</v>
      </c>
      <c r="D788" s="67"/>
      <c r="E788" s="68"/>
      <c r="F788" s="50"/>
      <c r="G788">
        <f t="shared" si="12"/>
        <v>0</v>
      </c>
    </row>
    <row r="789" spans="1:7" ht="15">
      <c r="A789" s="44">
        <v>327</v>
      </c>
      <c r="B789" s="45" t="s">
        <v>2870</v>
      </c>
      <c r="C789" s="2" t="s">
        <v>2871</v>
      </c>
      <c r="D789" s="44" t="s">
        <v>2133</v>
      </c>
      <c r="E789" s="46" t="s">
        <v>2134</v>
      </c>
      <c r="F789" s="47">
        <v>50000</v>
      </c>
      <c r="G789">
        <f t="shared" si="12"/>
        <v>35000</v>
      </c>
    </row>
    <row r="790" spans="1:7" ht="15">
      <c r="A790" s="44">
        <v>328</v>
      </c>
      <c r="B790" s="45" t="s">
        <v>2872</v>
      </c>
      <c r="C790" s="2" t="s">
        <v>2873</v>
      </c>
      <c r="D790" s="44" t="s">
        <v>2133</v>
      </c>
      <c r="E790" s="46" t="s">
        <v>2134</v>
      </c>
      <c r="F790" s="47">
        <v>8500</v>
      </c>
      <c r="G790">
        <f t="shared" si="12"/>
        <v>5950</v>
      </c>
    </row>
    <row r="791" spans="1:7" ht="15">
      <c r="A791" s="44">
        <v>329</v>
      </c>
      <c r="B791" s="45" t="s">
        <v>2874</v>
      </c>
      <c r="C791" s="2" t="s">
        <v>2875</v>
      </c>
      <c r="D791" s="44" t="s">
        <v>2146</v>
      </c>
      <c r="E791" s="46" t="s">
        <v>2206</v>
      </c>
      <c r="F791" s="47">
        <v>8500</v>
      </c>
      <c r="G791">
        <f t="shared" si="12"/>
        <v>5950</v>
      </c>
    </row>
    <row r="792" spans="1:7" ht="15">
      <c r="A792" s="44">
        <v>330</v>
      </c>
      <c r="B792" s="45" t="s">
        <v>2876</v>
      </c>
      <c r="C792" s="2" t="s">
        <v>2877</v>
      </c>
      <c r="D792" s="44" t="s">
        <v>2133</v>
      </c>
      <c r="E792" s="46" t="s">
        <v>2134</v>
      </c>
      <c r="F792" s="47">
        <v>8500</v>
      </c>
      <c r="G792">
        <f t="shared" si="12"/>
        <v>5950</v>
      </c>
    </row>
    <row r="793" spans="1:7" ht="15">
      <c r="A793" s="44">
        <v>331</v>
      </c>
      <c r="B793" s="45" t="s">
        <v>477</v>
      </c>
      <c r="C793" s="2" t="s">
        <v>1916</v>
      </c>
      <c r="D793" s="44" t="s">
        <v>2133</v>
      </c>
      <c r="E793" s="46" t="s">
        <v>2134</v>
      </c>
      <c r="F793" s="47">
        <v>2500</v>
      </c>
      <c r="G793">
        <f t="shared" si="12"/>
        <v>1750</v>
      </c>
    </row>
    <row r="794" spans="1:7" ht="15">
      <c r="A794" s="44">
        <v>332</v>
      </c>
      <c r="B794" s="45" t="s">
        <v>2878</v>
      </c>
      <c r="C794" s="2" t="s">
        <v>2879</v>
      </c>
      <c r="D794" s="44" t="s">
        <v>2133</v>
      </c>
      <c r="E794" s="46" t="s">
        <v>2134</v>
      </c>
      <c r="F794" s="47">
        <v>1300</v>
      </c>
      <c r="G794">
        <f t="shared" si="12"/>
        <v>909.99999999999989</v>
      </c>
    </row>
    <row r="795" spans="1:7" ht="15">
      <c r="A795" s="44">
        <v>333</v>
      </c>
      <c r="B795" s="45" t="s">
        <v>2880</v>
      </c>
      <c r="C795" s="2" t="s">
        <v>2881</v>
      </c>
      <c r="D795" s="44" t="s">
        <v>2146</v>
      </c>
      <c r="E795" s="46" t="s">
        <v>2206</v>
      </c>
      <c r="F795" s="47">
        <v>5500</v>
      </c>
      <c r="G795">
        <f t="shared" si="12"/>
        <v>3849.9999999999995</v>
      </c>
    </row>
    <row r="796" spans="1:7" ht="15">
      <c r="A796" s="44">
        <v>334</v>
      </c>
      <c r="B796" s="74" t="s">
        <v>2882</v>
      </c>
      <c r="C796" s="75" t="s">
        <v>2883</v>
      </c>
      <c r="D796" s="44" t="s">
        <v>2133</v>
      </c>
      <c r="E796" s="46" t="s">
        <v>2134</v>
      </c>
      <c r="F796" s="47">
        <v>11500</v>
      </c>
      <c r="G796">
        <f t="shared" si="12"/>
        <v>8049.9999999999991</v>
      </c>
    </row>
    <row r="797" spans="1:7" ht="15">
      <c r="A797" s="44">
        <v>335</v>
      </c>
      <c r="B797" s="74" t="s">
        <v>2884</v>
      </c>
      <c r="C797" s="75" t="s">
        <v>2885</v>
      </c>
      <c r="D797" s="44" t="s">
        <v>2133</v>
      </c>
      <c r="E797" s="46" t="s">
        <v>2134</v>
      </c>
      <c r="F797" s="47">
        <v>9500</v>
      </c>
      <c r="G797">
        <f t="shared" si="12"/>
        <v>6650</v>
      </c>
    </row>
    <row r="798" spans="1:7" ht="15">
      <c r="A798" s="44">
        <v>336</v>
      </c>
      <c r="B798" s="45" t="s">
        <v>2886</v>
      </c>
      <c r="C798" s="2" t="s">
        <v>2887</v>
      </c>
      <c r="D798" s="44" t="s">
        <v>2597</v>
      </c>
      <c r="E798" s="46" t="s">
        <v>2134</v>
      </c>
      <c r="F798" s="47">
        <v>3500</v>
      </c>
      <c r="G798">
        <f t="shared" si="12"/>
        <v>2450</v>
      </c>
    </row>
    <row r="799" spans="1:7" ht="15">
      <c r="A799" s="44">
        <v>337</v>
      </c>
      <c r="B799" s="45" t="s">
        <v>2888</v>
      </c>
      <c r="C799" s="2" t="s">
        <v>2889</v>
      </c>
      <c r="D799" s="44" t="s">
        <v>2133</v>
      </c>
      <c r="E799" s="46" t="s">
        <v>2134</v>
      </c>
      <c r="F799" s="47">
        <v>11500</v>
      </c>
      <c r="G799">
        <f t="shared" si="12"/>
        <v>8049.9999999999991</v>
      </c>
    </row>
    <row r="800" spans="1:7" ht="15">
      <c r="A800" s="44">
        <v>338</v>
      </c>
      <c r="B800" s="45" t="s">
        <v>478</v>
      </c>
      <c r="C800" s="2" t="s">
        <v>1935</v>
      </c>
      <c r="D800" s="44" t="s">
        <v>2146</v>
      </c>
      <c r="E800" s="46" t="s">
        <v>2206</v>
      </c>
      <c r="F800" s="47">
        <v>11500</v>
      </c>
      <c r="G800">
        <f t="shared" si="12"/>
        <v>8049.9999999999991</v>
      </c>
    </row>
    <row r="801" spans="1:7" ht="15">
      <c r="A801" s="44">
        <v>339</v>
      </c>
      <c r="B801" s="45" t="s">
        <v>2890</v>
      </c>
      <c r="C801" s="52" t="s">
        <v>2891</v>
      </c>
      <c r="D801" s="44" t="s">
        <v>2133</v>
      </c>
      <c r="E801" s="46" t="s">
        <v>2134</v>
      </c>
      <c r="F801" s="47">
        <v>2000</v>
      </c>
      <c r="G801">
        <f t="shared" si="12"/>
        <v>1400</v>
      </c>
    </row>
    <row r="802" spans="1:7" ht="15">
      <c r="A802" s="44">
        <v>340</v>
      </c>
      <c r="B802" s="45" t="s">
        <v>2892</v>
      </c>
      <c r="C802" s="52" t="s">
        <v>2893</v>
      </c>
      <c r="D802" s="44" t="s">
        <v>2597</v>
      </c>
      <c r="E802" s="46" t="s">
        <v>2779</v>
      </c>
      <c r="F802" s="47">
        <v>3500</v>
      </c>
      <c r="G802">
        <f t="shared" si="12"/>
        <v>2450</v>
      </c>
    </row>
    <row r="803" spans="1:7" ht="15">
      <c r="A803" s="44">
        <v>341</v>
      </c>
      <c r="B803" s="45" t="s">
        <v>2894</v>
      </c>
      <c r="C803" s="52" t="s">
        <v>2895</v>
      </c>
      <c r="D803" s="44" t="s">
        <v>2133</v>
      </c>
      <c r="E803" s="46" t="s">
        <v>2134</v>
      </c>
      <c r="F803" s="47">
        <v>2000</v>
      </c>
      <c r="G803">
        <f t="shared" si="12"/>
        <v>1400</v>
      </c>
    </row>
    <row r="804" spans="1:7" ht="15">
      <c r="A804" s="44">
        <v>342</v>
      </c>
      <c r="B804" s="45" t="s">
        <v>2896</v>
      </c>
      <c r="C804" s="52" t="s">
        <v>2897</v>
      </c>
      <c r="D804" s="44" t="s">
        <v>2133</v>
      </c>
      <c r="E804" s="46" t="s">
        <v>2134</v>
      </c>
      <c r="F804" s="47">
        <v>2500</v>
      </c>
      <c r="G804">
        <f t="shared" si="12"/>
        <v>1750</v>
      </c>
    </row>
    <row r="805" spans="1:7" ht="15">
      <c r="A805" s="44">
        <v>343</v>
      </c>
      <c r="B805" s="45" t="s">
        <v>2898</v>
      </c>
      <c r="C805" s="52" t="s">
        <v>2899</v>
      </c>
      <c r="D805" s="44" t="s">
        <v>2133</v>
      </c>
      <c r="E805" s="46" t="s">
        <v>2134</v>
      </c>
      <c r="F805" s="47">
        <v>13000</v>
      </c>
      <c r="G805">
        <f t="shared" si="12"/>
        <v>9100</v>
      </c>
    </row>
    <row r="806" spans="1:7" ht="15">
      <c r="A806" s="44">
        <v>344</v>
      </c>
      <c r="B806" s="45" t="s">
        <v>2900</v>
      </c>
      <c r="C806" s="52" t="s">
        <v>2901</v>
      </c>
      <c r="D806" s="44" t="s">
        <v>2133</v>
      </c>
      <c r="E806" s="46" t="s">
        <v>2134</v>
      </c>
      <c r="F806" s="47">
        <v>5500</v>
      </c>
      <c r="G806">
        <f t="shared" si="12"/>
        <v>3849.9999999999995</v>
      </c>
    </row>
    <row r="807" spans="1:7" ht="15">
      <c r="A807" s="44">
        <v>345</v>
      </c>
      <c r="B807" s="45" t="s">
        <v>2902</v>
      </c>
      <c r="C807" s="52" t="s">
        <v>2903</v>
      </c>
      <c r="D807" s="44" t="s">
        <v>2133</v>
      </c>
      <c r="E807" s="46" t="s">
        <v>2134</v>
      </c>
      <c r="F807" s="47">
        <v>5500</v>
      </c>
      <c r="G807">
        <f t="shared" si="12"/>
        <v>3849.9999999999995</v>
      </c>
    </row>
    <row r="808" spans="1:7" ht="15">
      <c r="A808" s="44">
        <v>346</v>
      </c>
      <c r="B808" s="45" t="s">
        <v>2904</v>
      </c>
      <c r="C808" s="52" t="s">
        <v>2905</v>
      </c>
      <c r="D808" s="44" t="s">
        <v>2133</v>
      </c>
      <c r="E808" s="46" t="s">
        <v>2134</v>
      </c>
      <c r="F808" s="47">
        <v>5500</v>
      </c>
      <c r="G808">
        <f t="shared" si="12"/>
        <v>3849.9999999999995</v>
      </c>
    </row>
    <row r="809" spans="1:7" ht="15">
      <c r="A809" s="44">
        <v>347</v>
      </c>
      <c r="B809" s="45" t="s">
        <v>2906</v>
      </c>
      <c r="C809" s="52" t="s">
        <v>2907</v>
      </c>
      <c r="D809" s="44" t="s">
        <v>2133</v>
      </c>
      <c r="E809" s="46" t="s">
        <v>2134</v>
      </c>
      <c r="F809" s="47">
        <v>5500</v>
      </c>
      <c r="G809">
        <f t="shared" si="12"/>
        <v>3849.9999999999995</v>
      </c>
    </row>
    <row r="810" spans="1:7" ht="15">
      <c r="A810" s="44">
        <v>348</v>
      </c>
      <c r="B810" s="45" t="s">
        <v>2908</v>
      </c>
      <c r="C810" s="52" t="s">
        <v>2909</v>
      </c>
      <c r="D810" s="44" t="s">
        <v>2133</v>
      </c>
      <c r="E810" s="46" t="s">
        <v>2134</v>
      </c>
      <c r="F810" s="47">
        <v>5500</v>
      </c>
      <c r="G810">
        <f t="shared" si="12"/>
        <v>3849.9999999999995</v>
      </c>
    </row>
    <row r="811" spans="1:7" ht="27">
      <c r="A811" s="44">
        <v>349</v>
      </c>
      <c r="B811" s="45" t="s">
        <v>2910</v>
      </c>
      <c r="C811" s="52" t="s">
        <v>2911</v>
      </c>
      <c r="D811" s="44" t="s">
        <v>2133</v>
      </c>
      <c r="E811" s="46" t="s">
        <v>2134</v>
      </c>
      <c r="F811" s="47">
        <v>5500</v>
      </c>
      <c r="G811">
        <f t="shared" si="12"/>
        <v>3849.9999999999995</v>
      </c>
    </row>
    <row r="812" spans="1:7" ht="15">
      <c r="A812" s="44">
        <v>350</v>
      </c>
      <c r="B812" s="45" t="s">
        <v>2912</v>
      </c>
      <c r="C812" s="52" t="s">
        <v>2913</v>
      </c>
      <c r="D812" s="44" t="s">
        <v>2133</v>
      </c>
      <c r="E812" s="46" t="s">
        <v>2134</v>
      </c>
      <c r="F812" s="47">
        <v>2200</v>
      </c>
      <c r="G812">
        <f t="shared" si="12"/>
        <v>1540</v>
      </c>
    </row>
    <row r="813" spans="1:7" ht="15">
      <c r="A813" s="48"/>
      <c r="B813" s="49" t="s">
        <v>200</v>
      </c>
      <c r="C813" s="66" t="s">
        <v>2113</v>
      </c>
      <c r="D813" s="67"/>
      <c r="E813" s="68"/>
      <c r="F813" s="50"/>
      <c r="G813">
        <f t="shared" si="12"/>
        <v>0</v>
      </c>
    </row>
    <row r="814" spans="1:7" ht="15">
      <c r="A814" s="44">
        <v>351</v>
      </c>
      <c r="B814" s="45" t="s">
        <v>479</v>
      </c>
      <c r="C814" s="2" t="s">
        <v>1936</v>
      </c>
      <c r="D814" s="44" t="s">
        <v>2133</v>
      </c>
      <c r="E814" s="46" t="s">
        <v>2134</v>
      </c>
      <c r="F814" s="47">
        <v>11500</v>
      </c>
      <c r="G814">
        <f t="shared" si="12"/>
        <v>8049.9999999999991</v>
      </c>
    </row>
    <row r="815" spans="1:7" ht="15">
      <c r="A815" s="44">
        <v>352</v>
      </c>
      <c r="B815" s="45" t="s">
        <v>480</v>
      </c>
      <c r="C815" s="2" t="s">
        <v>1937</v>
      </c>
      <c r="D815" s="44" t="s">
        <v>2146</v>
      </c>
      <c r="E815" s="46" t="s">
        <v>2206</v>
      </c>
      <c r="F815" s="47">
        <v>1800</v>
      </c>
      <c r="G815">
        <f t="shared" si="12"/>
        <v>1260</v>
      </c>
    </row>
    <row r="816" spans="1:7" ht="15">
      <c r="A816" s="44">
        <v>353</v>
      </c>
      <c r="B816" s="45" t="s">
        <v>481</v>
      </c>
      <c r="C816" s="2" t="s">
        <v>1938</v>
      </c>
      <c r="D816" s="44" t="s">
        <v>2133</v>
      </c>
      <c r="E816" s="46" t="s">
        <v>2134</v>
      </c>
      <c r="F816" s="47">
        <v>22500</v>
      </c>
      <c r="G816">
        <f t="shared" si="12"/>
        <v>15749.999999999998</v>
      </c>
    </row>
    <row r="817" spans="1:7" ht="15">
      <c r="A817" s="44">
        <v>354</v>
      </c>
      <c r="B817" s="45" t="s">
        <v>2914</v>
      </c>
      <c r="C817" s="2" t="s">
        <v>1940</v>
      </c>
      <c r="D817" s="44" t="s">
        <v>2133</v>
      </c>
      <c r="E817" s="46" t="s">
        <v>2134</v>
      </c>
      <c r="F817" s="47">
        <v>3500</v>
      </c>
      <c r="G817">
        <f t="shared" si="12"/>
        <v>2450</v>
      </c>
    </row>
    <row r="818" spans="1:7" ht="15">
      <c r="A818" s="44">
        <v>355</v>
      </c>
      <c r="B818" s="45" t="s">
        <v>2915</v>
      </c>
      <c r="C818" s="2" t="s">
        <v>1941</v>
      </c>
      <c r="D818" s="44" t="s">
        <v>2146</v>
      </c>
      <c r="E818" s="46" t="s">
        <v>2206</v>
      </c>
      <c r="F818" s="47">
        <v>800</v>
      </c>
      <c r="G818">
        <f t="shared" si="12"/>
        <v>560</v>
      </c>
    </row>
    <row r="819" spans="1:7" ht="15">
      <c r="A819" s="44">
        <v>356</v>
      </c>
      <c r="B819" s="45" t="s">
        <v>482</v>
      </c>
      <c r="C819" s="2" t="s">
        <v>2916</v>
      </c>
      <c r="D819" s="44" t="s">
        <v>2133</v>
      </c>
      <c r="E819" s="46" t="s">
        <v>2134</v>
      </c>
      <c r="F819" s="47">
        <v>2200</v>
      </c>
      <c r="G819">
        <f t="shared" si="12"/>
        <v>1540</v>
      </c>
    </row>
    <row r="820" spans="1:7" ht="15">
      <c r="A820" s="44">
        <v>357</v>
      </c>
      <c r="B820" s="45" t="s">
        <v>2917</v>
      </c>
      <c r="C820" s="2" t="s">
        <v>2918</v>
      </c>
      <c r="D820" s="44" t="s">
        <v>2133</v>
      </c>
      <c r="E820" s="46" t="s">
        <v>2134</v>
      </c>
      <c r="F820" s="47">
        <v>20500</v>
      </c>
      <c r="G820">
        <f t="shared" si="12"/>
        <v>14349.999999999998</v>
      </c>
    </row>
    <row r="821" spans="1:7" ht="15">
      <c r="A821" s="44">
        <v>358</v>
      </c>
      <c r="B821" s="45" t="s">
        <v>2919</v>
      </c>
      <c r="C821" s="55" t="s">
        <v>2920</v>
      </c>
      <c r="D821" s="44" t="s">
        <v>2133</v>
      </c>
      <c r="E821" s="46" t="s">
        <v>2134</v>
      </c>
      <c r="F821" s="47">
        <v>1200</v>
      </c>
      <c r="G821">
        <f t="shared" si="12"/>
        <v>840</v>
      </c>
    </row>
    <row r="822" spans="1:7" ht="15">
      <c r="A822" s="44">
        <v>359</v>
      </c>
      <c r="B822" s="45" t="s">
        <v>483</v>
      </c>
      <c r="C822" s="2" t="s">
        <v>1948</v>
      </c>
      <c r="D822" s="44" t="s">
        <v>2146</v>
      </c>
      <c r="E822" s="46" t="s">
        <v>2206</v>
      </c>
      <c r="F822" s="47">
        <v>6500</v>
      </c>
      <c r="G822">
        <f t="shared" si="12"/>
        <v>4550</v>
      </c>
    </row>
    <row r="823" spans="1:7" ht="15">
      <c r="A823" s="44">
        <v>360</v>
      </c>
      <c r="B823" s="74" t="s">
        <v>2921</v>
      </c>
      <c r="C823" s="75" t="s">
        <v>2922</v>
      </c>
      <c r="D823" s="44" t="s">
        <v>2146</v>
      </c>
      <c r="E823" s="46" t="s">
        <v>2206</v>
      </c>
      <c r="F823" s="47">
        <v>11500</v>
      </c>
      <c r="G823">
        <f t="shared" si="12"/>
        <v>8049.9999999999991</v>
      </c>
    </row>
    <row r="824" spans="1:7" ht="15">
      <c r="A824" s="44">
        <v>361</v>
      </c>
      <c r="B824" s="45" t="s">
        <v>2923</v>
      </c>
      <c r="C824" s="2" t="s">
        <v>2924</v>
      </c>
      <c r="D824" s="44" t="s">
        <v>2133</v>
      </c>
      <c r="E824" s="46" t="s">
        <v>2134</v>
      </c>
      <c r="F824" s="47">
        <v>15500</v>
      </c>
      <c r="G824">
        <f t="shared" si="12"/>
        <v>10850</v>
      </c>
    </row>
    <row r="825" spans="1:7" ht="15">
      <c r="A825" s="44">
        <v>362</v>
      </c>
      <c r="B825" s="45" t="s">
        <v>484</v>
      </c>
      <c r="C825" s="2" t="s">
        <v>1964</v>
      </c>
      <c r="D825" s="44" t="s">
        <v>2133</v>
      </c>
      <c r="E825" s="46" t="s">
        <v>2134</v>
      </c>
      <c r="F825" s="47">
        <v>6500</v>
      </c>
      <c r="G825">
        <f t="shared" si="12"/>
        <v>4550</v>
      </c>
    </row>
    <row r="826" spans="1:7" ht="15">
      <c r="A826" s="44">
        <v>363</v>
      </c>
      <c r="B826" s="45" t="s">
        <v>2925</v>
      </c>
      <c r="C826" s="52" t="s">
        <v>2926</v>
      </c>
      <c r="D826" s="44" t="s">
        <v>2133</v>
      </c>
      <c r="E826" s="46" t="s">
        <v>2134</v>
      </c>
      <c r="F826" s="47">
        <v>15500</v>
      </c>
      <c r="G826">
        <f t="shared" si="12"/>
        <v>10850</v>
      </c>
    </row>
    <row r="827" spans="1:7" ht="15">
      <c r="A827" s="44">
        <v>364</v>
      </c>
      <c r="B827" s="45" t="s">
        <v>2927</v>
      </c>
      <c r="C827" s="52" t="s">
        <v>2928</v>
      </c>
      <c r="D827" s="44" t="s">
        <v>2133</v>
      </c>
      <c r="E827" s="46" t="s">
        <v>2134</v>
      </c>
      <c r="F827" s="47">
        <v>1200</v>
      </c>
      <c r="G827">
        <f t="shared" si="12"/>
        <v>840</v>
      </c>
    </row>
    <row r="828" spans="1:7" ht="15">
      <c r="A828" s="44">
        <v>365</v>
      </c>
      <c r="B828" s="45" t="s">
        <v>2929</v>
      </c>
      <c r="C828" s="52" t="s">
        <v>2930</v>
      </c>
      <c r="D828" s="44" t="s">
        <v>2146</v>
      </c>
      <c r="E828" s="46" t="s">
        <v>2206</v>
      </c>
      <c r="F828" s="47">
        <v>1800</v>
      </c>
      <c r="G828">
        <f t="shared" si="12"/>
        <v>1260</v>
      </c>
    </row>
    <row r="829" spans="1:7" ht="15">
      <c r="A829" s="44">
        <v>366</v>
      </c>
      <c r="B829" s="45" t="s">
        <v>2931</v>
      </c>
      <c r="C829" s="52" t="s">
        <v>2932</v>
      </c>
      <c r="D829" s="44" t="s">
        <v>2133</v>
      </c>
      <c r="E829" s="46" t="s">
        <v>2134</v>
      </c>
      <c r="F829" s="47">
        <v>1800</v>
      </c>
      <c r="G829">
        <f t="shared" si="12"/>
        <v>1260</v>
      </c>
    </row>
    <row r="830" spans="1:7" ht="27">
      <c r="A830" s="44">
        <v>367</v>
      </c>
      <c r="B830" s="45" t="s">
        <v>2933</v>
      </c>
      <c r="C830" s="52" t="s">
        <v>2934</v>
      </c>
      <c r="D830" s="44" t="s">
        <v>2146</v>
      </c>
      <c r="E830" s="46" t="s">
        <v>2206</v>
      </c>
      <c r="F830" s="47">
        <v>8500</v>
      </c>
      <c r="G830">
        <f t="shared" si="12"/>
        <v>5950</v>
      </c>
    </row>
    <row r="831" spans="1:7" ht="15">
      <c r="A831" s="44">
        <v>368</v>
      </c>
      <c r="B831" s="74" t="s">
        <v>2935</v>
      </c>
      <c r="C831" s="75" t="s">
        <v>2936</v>
      </c>
      <c r="D831" s="44" t="s">
        <v>2133</v>
      </c>
      <c r="E831" s="46" t="s">
        <v>2134</v>
      </c>
      <c r="F831" s="47">
        <v>8500</v>
      </c>
      <c r="G831">
        <f t="shared" si="12"/>
        <v>5950</v>
      </c>
    </row>
    <row r="832" spans="1:7" ht="15">
      <c r="A832" s="48"/>
      <c r="B832" s="49" t="s">
        <v>219</v>
      </c>
      <c r="C832" s="66" t="s">
        <v>2114</v>
      </c>
      <c r="D832" s="67"/>
      <c r="E832" s="68"/>
      <c r="F832" s="50"/>
      <c r="G832">
        <f t="shared" si="12"/>
        <v>0</v>
      </c>
    </row>
    <row r="833" spans="1:7" ht="15">
      <c r="A833" s="44">
        <v>369</v>
      </c>
      <c r="B833" s="45" t="s">
        <v>485</v>
      </c>
      <c r="C833" s="2" t="s">
        <v>1967</v>
      </c>
      <c r="D833" s="44" t="s">
        <v>2133</v>
      </c>
      <c r="E833" s="46" t="s">
        <v>2134</v>
      </c>
      <c r="F833" s="47">
        <v>55000</v>
      </c>
      <c r="G833">
        <f t="shared" si="12"/>
        <v>38500</v>
      </c>
    </row>
    <row r="834" spans="1:7" ht="15">
      <c r="A834" s="44">
        <v>370</v>
      </c>
      <c r="B834" s="45" t="s">
        <v>486</v>
      </c>
      <c r="C834" s="2" t="s">
        <v>1970</v>
      </c>
      <c r="D834" s="44" t="s">
        <v>2133</v>
      </c>
      <c r="E834" s="46" t="s">
        <v>2134</v>
      </c>
      <c r="F834" s="47">
        <v>8500</v>
      </c>
      <c r="G834">
        <f t="shared" si="12"/>
        <v>5950</v>
      </c>
    </row>
    <row r="835" spans="1:7" ht="15">
      <c r="A835" s="44">
        <v>371</v>
      </c>
      <c r="B835" s="45" t="s">
        <v>487</v>
      </c>
      <c r="C835" s="2" t="s">
        <v>1971</v>
      </c>
      <c r="D835" s="44" t="s">
        <v>2133</v>
      </c>
      <c r="E835" s="46" t="s">
        <v>2134</v>
      </c>
      <c r="F835" s="47">
        <v>4000</v>
      </c>
      <c r="G835">
        <f t="shared" ref="G835:G898" si="13">+F835*0.7</f>
        <v>2800</v>
      </c>
    </row>
    <row r="836" spans="1:7" ht="15">
      <c r="A836" s="44">
        <v>372</v>
      </c>
      <c r="B836" s="45" t="s">
        <v>488</v>
      </c>
      <c r="C836" s="2" t="s">
        <v>1973</v>
      </c>
      <c r="D836" s="44" t="s">
        <v>2133</v>
      </c>
      <c r="E836" s="46" t="s">
        <v>2134</v>
      </c>
      <c r="F836" s="47">
        <v>1800</v>
      </c>
      <c r="G836">
        <f t="shared" si="13"/>
        <v>1260</v>
      </c>
    </row>
    <row r="837" spans="1:7" ht="15">
      <c r="A837" s="44">
        <v>373</v>
      </c>
      <c r="B837" s="45" t="s">
        <v>2937</v>
      </c>
      <c r="C837" s="52" t="s">
        <v>2938</v>
      </c>
      <c r="D837" s="44" t="s">
        <v>2133</v>
      </c>
      <c r="E837" s="46" t="s">
        <v>2134</v>
      </c>
      <c r="F837" s="47">
        <v>18500</v>
      </c>
      <c r="G837">
        <f t="shared" si="13"/>
        <v>12950</v>
      </c>
    </row>
    <row r="838" spans="1:7" ht="15">
      <c r="A838" s="44">
        <v>374</v>
      </c>
      <c r="B838" s="45" t="s">
        <v>2939</v>
      </c>
      <c r="C838" s="52" t="s">
        <v>2940</v>
      </c>
      <c r="D838" s="44" t="s">
        <v>2133</v>
      </c>
      <c r="E838" s="46" t="s">
        <v>2134</v>
      </c>
      <c r="F838" s="47">
        <v>3500</v>
      </c>
      <c r="G838">
        <f t="shared" si="13"/>
        <v>2450</v>
      </c>
    </row>
    <row r="839" spans="1:7" ht="15">
      <c r="A839" s="44">
        <v>375</v>
      </c>
      <c r="B839" s="45" t="s">
        <v>2941</v>
      </c>
      <c r="C839" s="52" t="s">
        <v>2942</v>
      </c>
      <c r="D839" s="44" t="s">
        <v>2133</v>
      </c>
      <c r="E839" s="46" t="s">
        <v>2134</v>
      </c>
      <c r="F839" s="47">
        <v>13000</v>
      </c>
      <c r="G839">
        <f t="shared" si="13"/>
        <v>9100</v>
      </c>
    </row>
    <row r="840" spans="1:7" ht="15">
      <c r="A840" s="44">
        <v>376</v>
      </c>
      <c r="B840" s="45" t="s">
        <v>2943</v>
      </c>
      <c r="C840" s="52" t="s">
        <v>2944</v>
      </c>
      <c r="D840" s="44" t="s">
        <v>2133</v>
      </c>
      <c r="E840" s="46" t="s">
        <v>2134</v>
      </c>
      <c r="F840" s="47">
        <v>13000</v>
      </c>
      <c r="G840">
        <f t="shared" si="13"/>
        <v>9100</v>
      </c>
    </row>
    <row r="841" spans="1:7" ht="15">
      <c r="A841" s="44">
        <v>377</v>
      </c>
      <c r="B841" s="45" t="s">
        <v>2945</v>
      </c>
      <c r="C841" s="52" t="s">
        <v>2946</v>
      </c>
      <c r="D841" s="44" t="s">
        <v>2133</v>
      </c>
      <c r="E841" s="46" t="s">
        <v>2134</v>
      </c>
      <c r="F841" s="47">
        <v>13000</v>
      </c>
      <c r="G841">
        <f t="shared" si="13"/>
        <v>9100</v>
      </c>
    </row>
    <row r="842" spans="1:7" ht="15">
      <c r="A842" s="44">
        <v>378</v>
      </c>
      <c r="B842" s="45" t="s">
        <v>489</v>
      </c>
      <c r="C842" s="52" t="s">
        <v>1972</v>
      </c>
      <c r="D842" s="44" t="s">
        <v>2133</v>
      </c>
      <c r="E842" s="46" t="s">
        <v>2134</v>
      </c>
      <c r="F842" s="47">
        <v>8500</v>
      </c>
      <c r="G842">
        <f t="shared" si="13"/>
        <v>5950</v>
      </c>
    </row>
    <row r="843" spans="1:7" ht="15">
      <c r="A843" s="44">
        <v>379</v>
      </c>
      <c r="B843" s="45" t="s">
        <v>2947</v>
      </c>
      <c r="C843" s="52" t="s">
        <v>2948</v>
      </c>
      <c r="D843" s="44" t="s">
        <v>2133</v>
      </c>
      <c r="E843" s="46" t="s">
        <v>2134</v>
      </c>
      <c r="F843" s="47">
        <v>5000</v>
      </c>
      <c r="G843">
        <f t="shared" si="13"/>
        <v>3500</v>
      </c>
    </row>
    <row r="844" spans="1:7" ht="15">
      <c r="A844" s="44">
        <v>380</v>
      </c>
      <c r="B844" s="45" t="s">
        <v>2949</v>
      </c>
      <c r="C844" s="2" t="s">
        <v>1974</v>
      </c>
      <c r="D844" s="44" t="s">
        <v>2133</v>
      </c>
      <c r="E844" s="46" t="s">
        <v>2134</v>
      </c>
      <c r="F844" s="47">
        <v>48000</v>
      </c>
      <c r="G844">
        <f t="shared" si="13"/>
        <v>33600</v>
      </c>
    </row>
    <row r="845" spans="1:7" ht="15">
      <c r="A845" s="44">
        <v>381</v>
      </c>
      <c r="B845" s="45" t="s">
        <v>2950</v>
      </c>
      <c r="C845" s="2" t="s">
        <v>1978</v>
      </c>
      <c r="D845" s="44" t="s">
        <v>2133</v>
      </c>
      <c r="E845" s="46" t="s">
        <v>2134</v>
      </c>
      <c r="F845" s="47">
        <v>2500</v>
      </c>
      <c r="G845">
        <f t="shared" si="13"/>
        <v>1750</v>
      </c>
    </row>
    <row r="846" spans="1:7" ht="15">
      <c r="A846" s="44">
        <v>382</v>
      </c>
      <c r="B846" s="45" t="s">
        <v>2951</v>
      </c>
      <c r="C846" s="2" t="s">
        <v>1980</v>
      </c>
      <c r="D846" s="44" t="s">
        <v>2146</v>
      </c>
      <c r="E846" s="46" t="s">
        <v>2206</v>
      </c>
      <c r="F846" s="47">
        <v>5500</v>
      </c>
      <c r="G846">
        <f t="shared" si="13"/>
        <v>3849.9999999999995</v>
      </c>
    </row>
    <row r="847" spans="1:7" ht="15">
      <c r="A847" s="44">
        <v>383</v>
      </c>
      <c r="B847" s="45" t="s">
        <v>2952</v>
      </c>
      <c r="C847" s="52" t="s">
        <v>2953</v>
      </c>
      <c r="D847" s="44" t="s">
        <v>2133</v>
      </c>
      <c r="E847" s="46" t="s">
        <v>2134</v>
      </c>
      <c r="F847" s="47">
        <v>13500</v>
      </c>
      <c r="G847">
        <f t="shared" si="13"/>
        <v>9450</v>
      </c>
    </row>
    <row r="848" spans="1:7" ht="15">
      <c r="A848" s="44">
        <v>384</v>
      </c>
      <c r="B848" s="45" t="s">
        <v>2954</v>
      </c>
      <c r="C848" s="52" t="s">
        <v>2955</v>
      </c>
      <c r="D848" s="44" t="s">
        <v>2133</v>
      </c>
      <c r="E848" s="46" t="s">
        <v>2134</v>
      </c>
      <c r="F848" s="47">
        <v>11500</v>
      </c>
      <c r="G848">
        <f t="shared" si="13"/>
        <v>8049.9999999999991</v>
      </c>
    </row>
    <row r="849" spans="1:7" ht="15">
      <c r="A849" s="44">
        <v>385</v>
      </c>
      <c r="B849" s="45" t="s">
        <v>2956</v>
      </c>
      <c r="C849" s="52" t="s">
        <v>2957</v>
      </c>
      <c r="D849" s="44" t="s">
        <v>2133</v>
      </c>
      <c r="E849" s="46" t="s">
        <v>2134</v>
      </c>
      <c r="F849" s="47">
        <v>1200</v>
      </c>
      <c r="G849">
        <f t="shared" si="13"/>
        <v>840</v>
      </c>
    </row>
    <row r="850" spans="1:7" ht="15">
      <c r="A850" s="44">
        <v>386</v>
      </c>
      <c r="B850" s="45" t="s">
        <v>2958</v>
      </c>
      <c r="C850" s="52" t="s">
        <v>1975</v>
      </c>
      <c r="D850" s="44" t="s">
        <v>2133</v>
      </c>
      <c r="E850" s="46" t="s">
        <v>2134</v>
      </c>
      <c r="F850" s="47">
        <v>18000</v>
      </c>
      <c r="G850">
        <f t="shared" si="13"/>
        <v>12600</v>
      </c>
    </row>
    <row r="851" spans="1:7" ht="15">
      <c r="A851" s="44">
        <v>387</v>
      </c>
      <c r="B851" s="45" t="s">
        <v>2959</v>
      </c>
      <c r="C851" s="52" t="s">
        <v>2960</v>
      </c>
      <c r="D851" s="44" t="s">
        <v>2133</v>
      </c>
      <c r="E851" s="46" t="s">
        <v>2134</v>
      </c>
      <c r="F851" s="47">
        <v>4000</v>
      </c>
      <c r="G851">
        <f t="shared" si="13"/>
        <v>2800</v>
      </c>
    </row>
    <row r="852" spans="1:7" ht="15">
      <c r="A852" s="44">
        <v>388</v>
      </c>
      <c r="B852" s="45" t="s">
        <v>2961</v>
      </c>
      <c r="C852" s="52" t="s">
        <v>2962</v>
      </c>
      <c r="D852" s="44" t="s">
        <v>2133</v>
      </c>
      <c r="E852" s="46" t="s">
        <v>2134</v>
      </c>
      <c r="F852" s="47">
        <v>4000</v>
      </c>
      <c r="G852">
        <f t="shared" si="13"/>
        <v>2800</v>
      </c>
    </row>
    <row r="853" spans="1:7" ht="15">
      <c r="A853" s="44">
        <v>389</v>
      </c>
      <c r="B853" s="45" t="s">
        <v>490</v>
      </c>
      <c r="C853" s="2" t="s">
        <v>1981</v>
      </c>
      <c r="D853" s="44" t="s">
        <v>2133</v>
      </c>
      <c r="E853" s="46" t="s">
        <v>2134</v>
      </c>
      <c r="F853" s="47">
        <v>11500</v>
      </c>
      <c r="G853">
        <f t="shared" si="13"/>
        <v>8049.9999999999991</v>
      </c>
    </row>
    <row r="854" spans="1:7" ht="15">
      <c r="A854" s="44">
        <v>390</v>
      </c>
      <c r="B854" s="45" t="s">
        <v>2963</v>
      </c>
      <c r="C854" s="2" t="s">
        <v>1982</v>
      </c>
      <c r="D854" s="44" t="s">
        <v>2133</v>
      </c>
      <c r="E854" s="46" t="s">
        <v>2134</v>
      </c>
      <c r="F854" s="47">
        <v>11500</v>
      </c>
      <c r="G854">
        <f t="shared" si="13"/>
        <v>8049.9999999999991</v>
      </c>
    </row>
    <row r="855" spans="1:7" ht="15">
      <c r="A855" s="44">
        <v>391</v>
      </c>
      <c r="B855" s="45" t="s">
        <v>491</v>
      </c>
      <c r="C855" s="2" t="s">
        <v>1985</v>
      </c>
      <c r="D855" s="44" t="s">
        <v>2133</v>
      </c>
      <c r="E855" s="46" t="s">
        <v>2134</v>
      </c>
      <c r="F855" s="47">
        <v>8500</v>
      </c>
      <c r="G855">
        <f t="shared" si="13"/>
        <v>5950</v>
      </c>
    </row>
    <row r="856" spans="1:7" ht="15">
      <c r="A856" s="44">
        <v>392</v>
      </c>
      <c r="B856" s="45" t="s">
        <v>492</v>
      </c>
      <c r="C856" s="55" t="s">
        <v>1989</v>
      </c>
      <c r="D856" s="44" t="s">
        <v>2133</v>
      </c>
      <c r="E856" s="46" t="s">
        <v>2134</v>
      </c>
      <c r="F856" s="47">
        <v>13500</v>
      </c>
      <c r="G856">
        <f t="shared" si="13"/>
        <v>9450</v>
      </c>
    </row>
    <row r="857" spans="1:7" ht="15">
      <c r="A857" s="44">
        <v>393</v>
      </c>
      <c r="B857" s="45" t="s">
        <v>493</v>
      </c>
      <c r="C857" s="55" t="s">
        <v>1988</v>
      </c>
      <c r="D857" s="44" t="s">
        <v>2133</v>
      </c>
      <c r="E857" s="46" t="s">
        <v>2134</v>
      </c>
      <c r="F857" s="47">
        <v>15500</v>
      </c>
      <c r="G857">
        <f t="shared" si="13"/>
        <v>10850</v>
      </c>
    </row>
    <row r="858" spans="1:7" ht="15">
      <c r="A858" s="44">
        <v>394</v>
      </c>
      <c r="B858" s="45" t="s">
        <v>494</v>
      </c>
      <c r="C858" s="55" t="s">
        <v>2964</v>
      </c>
      <c r="D858" s="44" t="s">
        <v>2133</v>
      </c>
      <c r="E858" s="46" t="s">
        <v>2134</v>
      </c>
      <c r="F858" s="47">
        <v>4000</v>
      </c>
      <c r="G858">
        <f t="shared" si="13"/>
        <v>2800</v>
      </c>
    </row>
    <row r="859" spans="1:7" ht="15">
      <c r="A859" s="44">
        <v>395</v>
      </c>
      <c r="B859" s="45" t="s">
        <v>495</v>
      </c>
      <c r="C859" s="55" t="s">
        <v>2965</v>
      </c>
      <c r="D859" s="44" t="s">
        <v>2133</v>
      </c>
      <c r="E859" s="46" t="s">
        <v>2134</v>
      </c>
      <c r="F859" s="47">
        <v>4000</v>
      </c>
      <c r="G859">
        <f t="shared" si="13"/>
        <v>2800</v>
      </c>
    </row>
    <row r="860" spans="1:7" ht="15">
      <c r="A860" s="44">
        <v>396</v>
      </c>
      <c r="B860" s="45" t="s">
        <v>496</v>
      </c>
      <c r="C860" s="55" t="s">
        <v>1991</v>
      </c>
      <c r="D860" s="44" t="s">
        <v>2133</v>
      </c>
      <c r="E860" s="46" t="s">
        <v>2134</v>
      </c>
      <c r="F860" s="47">
        <v>11500</v>
      </c>
      <c r="G860">
        <f t="shared" si="13"/>
        <v>8049.9999999999991</v>
      </c>
    </row>
    <row r="861" spans="1:7" ht="15">
      <c r="A861" s="44">
        <v>397</v>
      </c>
      <c r="B861" s="45" t="s">
        <v>497</v>
      </c>
      <c r="C861" s="55" t="s">
        <v>1992</v>
      </c>
      <c r="D861" s="44" t="s">
        <v>2133</v>
      </c>
      <c r="E861" s="46" t="s">
        <v>2134</v>
      </c>
      <c r="F861" s="47">
        <v>3500</v>
      </c>
      <c r="G861">
        <f t="shared" si="13"/>
        <v>2450</v>
      </c>
    </row>
    <row r="862" spans="1:7" ht="15">
      <c r="A862" s="44">
        <v>398</v>
      </c>
      <c r="B862" s="45" t="s">
        <v>498</v>
      </c>
      <c r="C862" s="55" t="s">
        <v>1993</v>
      </c>
      <c r="D862" s="44" t="s">
        <v>2133</v>
      </c>
      <c r="E862" s="46" t="s">
        <v>2134</v>
      </c>
      <c r="F862" s="47">
        <v>300</v>
      </c>
      <c r="G862">
        <f t="shared" si="13"/>
        <v>210</v>
      </c>
    </row>
    <row r="863" spans="1:7" ht="15">
      <c r="A863" s="44">
        <v>399</v>
      </c>
      <c r="B863" s="45" t="s">
        <v>499</v>
      </c>
      <c r="C863" s="55" t="s">
        <v>2966</v>
      </c>
      <c r="D863" s="44" t="s">
        <v>2133</v>
      </c>
      <c r="E863" s="46" t="s">
        <v>2134</v>
      </c>
      <c r="F863" s="47">
        <v>300</v>
      </c>
      <c r="G863">
        <f t="shared" si="13"/>
        <v>210</v>
      </c>
    </row>
    <row r="864" spans="1:7" ht="15">
      <c r="A864" s="44">
        <v>400</v>
      </c>
      <c r="B864" s="45" t="s">
        <v>500</v>
      </c>
      <c r="C864" s="55" t="s">
        <v>2967</v>
      </c>
      <c r="D864" s="44" t="s">
        <v>2133</v>
      </c>
      <c r="E864" s="46" t="s">
        <v>2134</v>
      </c>
      <c r="F864" s="47">
        <v>300</v>
      </c>
      <c r="G864">
        <f t="shared" si="13"/>
        <v>210</v>
      </c>
    </row>
    <row r="865" spans="1:7" ht="15">
      <c r="A865" s="44">
        <v>401</v>
      </c>
      <c r="B865" s="45" t="s">
        <v>501</v>
      </c>
      <c r="C865" s="55" t="s">
        <v>2968</v>
      </c>
      <c r="D865" s="44" t="s">
        <v>2133</v>
      </c>
      <c r="E865" s="46" t="s">
        <v>2134</v>
      </c>
      <c r="F865" s="47">
        <v>300</v>
      </c>
      <c r="G865">
        <f t="shared" si="13"/>
        <v>210</v>
      </c>
    </row>
    <row r="866" spans="1:7" ht="15">
      <c r="A866" s="44">
        <v>402</v>
      </c>
      <c r="B866" s="45" t="s">
        <v>502</v>
      </c>
      <c r="C866" s="55" t="s">
        <v>2969</v>
      </c>
      <c r="D866" s="44" t="s">
        <v>2133</v>
      </c>
      <c r="E866" s="46" t="s">
        <v>2134</v>
      </c>
      <c r="F866" s="47">
        <v>1000</v>
      </c>
      <c r="G866">
        <f t="shared" si="13"/>
        <v>700</v>
      </c>
    </row>
    <row r="867" spans="1:7" ht="15">
      <c r="A867" s="44">
        <v>403</v>
      </c>
      <c r="B867" s="45" t="s">
        <v>503</v>
      </c>
      <c r="C867" s="55" t="s">
        <v>1994</v>
      </c>
      <c r="D867" s="44" t="s">
        <v>2133</v>
      </c>
      <c r="E867" s="46" t="s">
        <v>2134</v>
      </c>
      <c r="F867" s="47">
        <v>300</v>
      </c>
      <c r="G867">
        <f t="shared" si="13"/>
        <v>210</v>
      </c>
    </row>
    <row r="868" spans="1:7" ht="15">
      <c r="A868" s="44">
        <v>404</v>
      </c>
      <c r="B868" s="45" t="s">
        <v>504</v>
      </c>
      <c r="C868" s="55" t="s">
        <v>2000</v>
      </c>
      <c r="D868" s="44" t="s">
        <v>2133</v>
      </c>
      <c r="E868" s="46" t="s">
        <v>2134</v>
      </c>
      <c r="F868" s="47">
        <v>2000</v>
      </c>
      <c r="G868">
        <f t="shared" si="13"/>
        <v>1400</v>
      </c>
    </row>
    <row r="869" spans="1:7" ht="15">
      <c r="A869" s="44">
        <v>405</v>
      </c>
      <c r="B869" s="45" t="s">
        <v>505</v>
      </c>
      <c r="C869" s="2" t="s">
        <v>2009</v>
      </c>
      <c r="D869" s="44" t="s">
        <v>2133</v>
      </c>
      <c r="E869" s="46" t="s">
        <v>2134</v>
      </c>
      <c r="F869" s="47">
        <v>3000</v>
      </c>
      <c r="G869">
        <f t="shared" si="13"/>
        <v>2100</v>
      </c>
    </row>
    <row r="870" spans="1:7" ht="15">
      <c r="A870" s="44">
        <v>406</v>
      </c>
      <c r="B870" s="45" t="s">
        <v>2970</v>
      </c>
      <c r="C870" s="2" t="s">
        <v>2971</v>
      </c>
      <c r="D870" s="44" t="s">
        <v>2133</v>
      </c>
      <c r="E870" s="46" t="s">
        <v>2134</v>
      </c>
      <c r="F870" s="47">
        <v>5000</v>
      </c>
      <c r="G870">
        <f t="shared" si="13"/>
        <v>3500</v>
      </c>
    </row>
    <row r="871" spans="1:7" ht="15">
      <c r="A871" s="44">
        <v>407</v>
      </c>
      <c r="B871" s="45" t="s">
        <v>2972</v>
      </c>
      <c r="C871" s="2" t="s">
        <v>2973</v>
      </c>
      <c r="D871" s="44" t="s">
        <v>2133</v>
      </c>
      <c r="E871" s="46" t="s">
        <v>2134</v>
      </c>
      <c r="F871" s="47">
        <v>17500</v>
      </c>
      <c r="G871">
        <f t="shared" si="13"/>
        <v>12250</v>
      </c>
    </row>
    <row r="872" spans="1:7" ht="15">
      <c r="A872" s="44">
        <v>408</v>
      </c>
      <c r="B872" s="45" t="s">
        <v>506</v>
      </c>
      <c r="C872" s="55" t="s">
        <v>2021</v>
      </c>
      <c r="D872" s="44" t="s">
        <v>2133</v>
      </c>
      <c r="E872" s="46" t="s">
        <v>2134</v>
      </c>
      <c r="F872" s="47">
        <v>1800</v>
      </c>
      <c r="G872">
        <f t="shared" si="13"/>
        <v>1260</v>
      </c>
    </row>
    <row r="873" spans="1:7" ht="15">
      <c r="A873" s="44">
        <v>409</v>
      </c>
      <c r="B873" s="45" t="s">
        <v>507</v>
      </c>
      <c r="C873" s="2" t="s">
        <v>2010</v>
      </c>
      <c r="D873" s="44" t="s">
        <v>2133</v>
      </c>
      <c r="E873" s="46" t="s">
        <v>2134</v>
      </c>
      <c r="F873" s="47">
        <v>8500</v>
      </c>
      <c r="G873">
        <f t="shared" si="13"/>
        <v>5950</v>
      </c>
    </row>
    <row r="874" spans="1:7" ht="15">
      <c r="A874" s="44">
        <v>410</v>
      </c>
      <c r="B874" s="45" t="s">
        <v>508</v>
      </c>
      <c r="C874" s="2" t="s">
        <v>2016</v>
      </c>
      <c r="D874" s="44" t="s">
        <v>2133</v>
      </c>
      <c r="E874" s="46" t="s">
        <v>2134</v>
      </c>
      <c r="F874" s="47">
        <v>70500</v>
      </c>
      <c r="G874">
        <f t="shared" si="13"/>
        <v>49350</v>
      </c>
    </row>
    <row r="875" spans="1:7" ht="15">
      <c r="A875" s="44">
        <v>411</v>
      </c>
      <c r="B875" s="45" t="s">
        <v>509</v>
      </c>
      <c r="C875" s="2" t="s">
        <v>2017</v>
      </c>
      <c r="D875" s="44" t="s">
        <v>2133</v>
      </c>
      <c r="E875" s="46" t="s">
        <v>2134</v>
      </c>
      <c r="F875" s="47">
        <v>15500</v>
      </c>
      <c r="G875">
        <f t="shared" si="13"/>
        <v>10850</v>
      </c>
    </row>
    <row r="876" spans="1:7" ht="15">
      <c r="A876" s="44">
        <v>412</v>
      </c>
      <c r="B876" s="45" t="s">
        <v>510</v>
      </c>
      <c r="C876" s="2" t="s">
        <v>2018</v>
      </c>
      <c r="D876" s="44" t="s">
        <v>2146</v>
      </c>
      <c r="E876" s="46" t="s">
        <v>2206</v>
      </c>
      <c r="F876" s="47">
        <v>8500</v>
      </c>
      <c r="G876">
        <f t="shared" si="13"/>
        <v>5950</v>
      </c>
    </row>
    <row r="877" spans="1:7" ht="15">
      <c r="A877" s="44">
        <v>413</v>
      </c>
      <c r="B877" s="45" t="s">
        <v>2974</v>
      </c>
      <c r="C877" s="2" t="s">
        <v>2975</v>
      </c>
      <c r="D877" s="44" t="s">
        <v>2133</v>
      </c>
      <c r="E877" s="46" t="s">
        <v>2134</v>
      </c>
      <c r="F877" s="47">
        <v>1200</v>
      </c>
      <c r="G877">
        <f t="shared" si="13"/>
        <v>840</v>
      </c>
    </row>
    <row r="878" spans="1:7" ht="15">
      <c r="A878" s="44">
        <v>414</v>
      </c>
      <c r="B878" s="45" t="s">
        <v>2976</v>
      </c>
      <c r="C878" s="52" t="s">
        <v>2977</v>
      </c>
      <c r="D878" s="44" t="s">
        <v>2133</v>
      </c>
      <c r="E878" s="46" t="s">
        <v>2134</v>
      </c>
      <c r="F878" s="47">
        <v>13000</v>
      </c>
      <c r="G878">
        <f t="shared" si="13"/>
        <v>9100</v>
      </c>
    </row>
    <row r="879" spans="1:7" ht="15">
      <c r="A879" s="44">
        <v>415</v>
      </c>
      <c r="B879" s="45" t="s">
        <v>2978</v>
      </c>
      <c r="C879" s="52" t="s">
        <v>2979</v>
      </c>
      <c r="D879" s="44" t="s">
        <v>2133</v>
      </c>
      <c r="E879" s="46" t="s">
        <v>2134</v>
      </c>
      <c r="F879" s="47">
        <v>24500</v>
      </c>
      <c r="G879">
        <f t="shared" si="13"/>
        <v>17150</v>
      </c>
    </row>
    <row r="880" spans="1:7" ht="15">
      <c r="A880" s="44">
        <v>416</v>
      </c>
      <c r="B880" s="45" t="s">
        <v>2980</v>
      </c>
      <c r="C880" s="52" t="s">
        <v>2981</v>
      </c>
      <c r="D880" s="44" t="s">
        <v>2133</v>
      </c>
      <c r="E880" s="46" t="s">
        <v>2134</v>
      </c>
      <c r="F880" s="47">
        <v>5000</v>
      </c>
      <c r="G880">
        <f t="shared" si="13"/>
        <v>3500</v>
      </c>
    </row>
    <row r="881" spans="1:7" ht="15">
      <c r="A881" s="44">
        <v>417</v>
      </c>
      <c r="B881" s="45" t="s">
        <v>2982</v>
      </c>
      <c r="C881" s="52" t="s">
        <v>2983</v>
      </c>
      <c r="D881" s="44" t="s">
        <v>2133</v>
      </c>
      <c r="E881" s="46" t="s">
        <v>2134</v>
      </c>
      <c r="F881" s="47">
        <v>5000</v>
      </c>
      <c r="G881">
        <f t="shared" si="13"/>
        <v>3500</v>
      </c>
    </row>
    <row r="882" spans="1:7" ht="15">
      <c r="A882" s="44">
        <v>418</v>
      </c>
      <c r="B882" s="45" t="s">
        <v>2984</v>
      </c>
      <c r="C882" s="52" t="s">
        <v>2985</v>
      </c>
      <c r="D882" s="44" t="s">
        <v>2133</v>
      </c>
      <c r="E882" s="46" t="s">
        <v>2134</v>
      </c>
      <c r="F882" s="47">
        <v>8500</v>
      </c>
      <c r="G882">
        <f t="shared" si="13"/>
        <v>5950</v>
      </c>
    </row>
    <row r="883" spans="1:7" ht="15">
      <c r="A883" s="44">
        <v>419</v>
      </c>
      <c r="B883" s="45" t="s">
        <v>2986</v>
      </c>
      <c r="C883" s="52" t="s">
        <v>2987</v>
      </c>
      <c r="D883" s="44" t="s">
        <v>2133</v>
      </c>
      <c r="E883" s="46" t="s">
        <v>2134</v>
      </c>
      <c r="F883" s="47">
        <v>2500</v>
      </c>
      <c r="G883">
        <f t="shared" si="13"/>
        <v>1750</v>
      </c>
    </row>
    <row r="884" spans="1:7" ht="15">
      <c r="A884" s="44">
        <v>420</v>
      </c>
      <c r="B884" s="45" t="s">
        <v>2988</v>
      </c>
      <c r="C884" s="52" t="s">
        <v>2989</v>
      </c>
      <c r="D884" s="44" t="s">
        <v>2133</v>
      </c>
      <c r="E884" s="46" t="s">
        <v>2134</v>
      </c>
      <c r="F884" s="47">
        <v>4000</v>
      </c>
      <c r="G884">
        <f t="shared" si="13"/>
        <v>2800</v>
      </c>
    </row>
    <row r="885" spans="1:7" ht="15">
      <c r="A885" s="44">
        <v>421</v>
      </c>
      <c r="B885" s="45" t="s">
        <v>2990</v>
      </c>
      <c r="C885" s="52" t="s">
        <v>2991</v>
      </c>
      <c r="D885" s="44" t="s">
        <v>2133</v>
      </c>
      <c r="E885" s="46" t="s">
        <v>2134</v>
      </c>
      <c r="F885" s="47">
        <v>2500</v>
      </c>
      <c r="G885">
        <f t="shared" si="13"/>
        <v>1750</v>
      </c>
    </row>
    <row r="886" spans="1:7" ht="15">
      <c r="A886" s="44">
        <v>422</v>
      </c>
      <c r="B886" s="45" t="s">
        <v>2992</v>
      </c>
      <c r="C886" s="2" t="s">
        <v>2993</v>
      </c>
      <c r="D886" s="44" t="s">
        <v>2133</v>
      </c>
      <c r="E886" s="46" t="s">
        <v>2134</v>
      </c>
      <c r="F886" s="47">
        <v>18500</v>
      </c>
      <c r="G886">
        <f t="shared" si="13"/>
        <v>12950</v>
      </c>
    </row>
    <row r="887" spans="1:7" ht="15">
      <c r="A887" s="44">
        <v>423</v>
      </c>
      <c r="B887" s="45" t="s">
        <v>2994</v>
      </c>
      <c r="C887" s="2" t="s">
        <v>2995</v>
      </c>
      <c r="D887" s="44" t="s">
        <v>2133</v>
      </c>
      <c r="E887" s="46" t="s">
        <v>2134</v>
      </c>
      <c r="F887" s="47">
        <v>5700</v>
      </c>
      <c r="G887">
        <f t="shared" si="13"/>
        <v>3989.9999999999995</v>
      </c>
    </row>
    <row r="888" spans="1:7" ht="15">
      <c r="A888" s="44">
        <v>424</v>
      </c>
      <c r="B888" s="45" t="s">
        <v>2996</v>
      </c>
      <c r="C888" s="2" t="s">
        <v>2997</v>
      </c>
      <c r="D888" s="44" t="s">
        <v>2133</v>
      </c>
      <c r="E888" s="46" t="s">
        <v>2134</v>
      </c>
      <c r="F888" s="47">
        <v>800</v>
      </c>
      <c r="G888">
        <f t="shared" si="13"/>
        <v>560</v>
      </c>
    </row>
    <row r="889" spans="1:7" ht="15">
      <c r="A889" s="44">
        <v>425</v>
      </c>
      <c r="B889" s="45" t="s">
        <v>2998</v>
      </c>
      <c r="C889" s="2" t="s">
        <v>2999</v>
      </c>
      <c r="D889" s="44" t="s">
        <v>2133</v>
      </c>
      <c r="E889" s="46" t="s">
        <v>2134</v>
      </c>
      <c r="F889" s="47">
        <v>11500</v>
      </c>
      <c r="G889">
        <f t="shared" si="13"/>
        <v>8049.9999999999991</v>
      </c>
    </row>
    <row r="890" spans="1:7" ht="15">
      <c r="A890" s="44">
        <v>426</v>
      </c>
      <c r="B890" s="45" t="s">
        <v>3000</v>
      </c>
      <c r="C890" s="2" t="s">
        <v>3001</v>
      </c>
      <c r="D890" s="44" t="s">
        <v>2133</v>
      </c>
      <c r="E890" s="46" t="s">
        <v>2134</v>
      </c>
      <c r="F890" s="47">
        <v>6000</v>
      </c>
      <c r="G890">
        <f t="shared" si="13"/>
        <v>4200</v>
      </c>
    </row>
    <row r="891" spans="1:7" ht="15">
      <c r="A891" s="44">
        <v>427</v>
      </c>
      <c r="B891" s="45" t="s">
        <v>3002</v>
      </c>
      <c r="C891" s="2" t="s">
        <v>3003</v>
      </c>
      <c r="D891" s="44" t="s">
        <v>2133</v>
      </c>
      <c r="E891" s="46" t="s">
        <v>2134</v>
      </c>
      <c r="F891" s="47">
        <v>4500</v>
      </c>
      <c r="G891">
        <f t="shared" si="13"/>
        <v>3150</v>
      </c>
    </row>
    <row r="892" spans="1:7" ht="15">
      <c r="A892" s="44">
        <v>428</v>
      </c>
      <c r="B892" s="45" t="s">
        <v>511</v>
      </c>
      <c r="C892" s="2" t="s">
        <v>2024</v>
      </c>
      <c r="D892" s="44" t="s">
        <v>2133</v>
      </c>
      <c r="E892" s="46" t="s">
        <v>2134</v>
      </c>
      <c r="F892" s="47">
        <v>3000</v>
      </c>
      <c r="G892">
        <f t="shared" si="13"/>
        <v>2100</v>
      </c>
    </row>
    <row r="893" spans="1:7" ht="15">
      <c r="A893" s="44">
        <v>429</v>
      </c>
      <c r="B893" s="45" t="s">
        <v>3004</v>
      </c>
      <c r="C893" s="52" t="s">
        <v>3005</v>
      </c>
      <c r="D893" s="44" t="s">
        <v>2133</v>
      </c>
      <c r="E893" s="46" t="s">
        <v>2134</v>
      </c>
      <c r="F893" s="47">
        <v>61500</v>
      </c>
      <c r="G893">
        <f t="shared" si="13"/>
        <v>43050</v>
      </c>
    </row>
    <row r="894" spans="1:7" ht="15">
      <c r="A894" s="44">
        <v>430</v>
      </c>
      <c r="B894" s="45" t="s">
        <v>3006</v>
      </c>
      <c r="C894" s="52" t="s">
        <v>3007</v>
      </c>
      <c r="D894" s="44" t="s">
        <v>2133</v>
      </c>
      <c r="E894" s="46" t="s">
        <v>2134</v>
      </c>
      <c r="F894" s="47">
        <v>10500</v>
      </c>
      <c r="G894">
        <f t="shared" si="13"/>
        <v>7349.9999999999991</v>
      </c>
    </row>
    <row r="895" spans="1:7" ht="15">
      <c r="A895" s="44">
        <v>431</v>
      </c>
      <c r="B895" s="45" t="s">
        <v>3008</v>
      </c>
      <c r="C895" s="52" t="s">
        <v>3009</v>
      </c>
      <c r="D895" s="44" t="s">
        <v>2133</v>
      </c>
      <c r="E895" s="46" t="s">
        <v>2134</v>
      </c>
      <c r="F895" s="47">
        <v>10500</v>
      </c>
      <c r="G895">
        <f t="shared" si="13"/>
        <v>7349.9999999999991</v>
      </c>
    </row>
    <row r="896" spans="1:7" ht="15">
      <c r="A896" s="44">
        <v>432</v>
      </c>
      <c r="B896" s="45" t="s">
        <v>3010</v>
      </c>
      <c r="C896" s="52" t="s">
        <v>3011</v>
      </c>
      <c r="D896" s="44" t="s">
        <v>2133</v>
      </c>
      <c r="E896" s="46" t="s">
        <v>2134</v>
      </c>
      <c r="F896" s="47">
        <v>10500</v>
      </c>
      <c r="G896">
        <f t="shared" si="13"/>
        <v>7349.9999999999991</v>
      </c>
    </row>
    <row r="897" spans="1:7" ht="15">
      <c r="A897" s="44">
        <v>433</v>
      </c>
      <c r="B897" s="45" t="s">
        <v>3012</v>
      </c>
      <c r="C897" s="52" t="s">
        <v>3013</v>
      </c>
      <c r="D897" s="44" t="s">
        <v>2133</v>
      </c>
      <c r="E897" s="46" t="s">
        <v>2134</v>
      </c>
      <c r="F897" s="47">
        <v>10500</v>
      </c>
      <c r="G897">
        <f t="shared" si="13"/>
        <v>7349.9999999999991</v>
      </c>
    </row>
    <row r="898" spans="1:7" ht="15">
      <c r="A898" s="44">
        <v>434</v>
      </c>
      <c r="B898" s="45" t="s">
        <v>3014</v>
      </c>
      <c r="C898" s="52" t="s">
        <v>3015</v>
      </c>
      <c r="D898" s="44" t="s">
        <v>2133</v>
      </c>
      <c r="E898" s="46" t="s">
        <v>2134</v>
      </c>
      <c r="F898" s="47">
        <v>25500</v>
      </c>
      <c r="G898">
        <f t="shared" si="13"/>
        <v>17850</v>
      </c>
    </row>
    <row r="899" spans="1:7" ht="15">
      <c r="A899" s="44">
        <v>435</v>
      </c>
      <c r="B899" s="45" t="s">
        <v>3016</v>
      </c>
      <c r="C899" s="52" t="s">
        <v>3017</v>
      </c>
      <c r="D899" s="44" t="s">
        <v>2133</v>
      </c>
      <c r="E899" s="46" t="s">
        <v>2134</v>
      </c>
      <c r="F899" s="47">
        <v>500</v>
      </c>
      <c r="G899">
        <f t="shared" ref="G899:G954" si="14">+F899*0.7</f>
        <v>350</v>
      </c>
    </row>
    <row r="900" spans="1:7" ht="15">
      <c r="A900" s="44">
        <v>436</v>
      </c>
      <c r="B900" s="45" t="s">
        <v>3018</v>
      </c>
      <c r="C900" s="52" t="s">
        <v>3019</v>
      </c>
      <c r="D900" s="44" t="s">
        <v>2133</v>
      </c>
      <c r="E900" s="46" t="s">
        <v>2134</v>
      </c>
      <c r="F900" s="47">
        <v>6500</v>
      </c>
      <c r="G900">
        <f t="shared" si="14"/>
        <v>4550</v>
      </c>
    </row>
    <row r="901" spans="1:7" ht="15">
      <c r="A901" s="44">
        <v>437</v>
      </c>
      <c r="B901" s="45" t="s">
        <v>3020</v>
      </c>
      <c r="C901" s="52" t="s">
        <v>3021</v>
      </c>
      <c r="D901" s="44" t="s">
        <v>2133</v>
      </c>
      <c r="E901" s="46" t="s">
        <v>2134</v>
      </c>
      <c r="F901" s="47">
        <v>4500</v>
      </c>
      <c r="G901">
        <f t="shared" si="14"/>
        <v>3150</v>
      </c>
    </row>
    <row r="902" spans="1:7" ht="15">
      <c r="A902" s="44">
        <v>438</v>
      </c>
      <c r="B902" s="45" t="s">
        <v>3022</v>
      </c>
      <c r="C902" s="52" t="s">
        <v>3023</v>
      </c>
      <c r="D902" s="44" t="s">
        <v>2133</v>
      </c>
      <c r="E902" s="46" t="s">
        <v>2134</v>
      </c>
      <c r="F902" s="47">
        <v>6500</v>
      </c>
      <c r="G902">
        <f t="shared" si="14"/>
        <v>4550</v>
      </c>
    </row>
    <row r="903" spans="1:7" ht="15">
      <c r="A903" s="44">
        <v>439</v>
      </c>
      <c r="B903" s="45" t="s">
        <v>3024</v>
      </c>
      <c r="C903" s="52" t="s">
        <v>3025</v>
      </c>
      <c r="D903" s="44" t="s">
        <v>2133</v>
      </c>
      <c r="E903" s="46" t="s">
        <v>2134</v>
      </c>
      <c r="F903" s="47">
        <v>15500</v>
      </c>
      <c r="G903">
        <f t="shared" si="14"/>
        <v>10850</v>
      </c>
    </row>
    <row r="904" spans="1:7" ht="15">
      <c r="A904" s="44">
        <v>440</v>
      </c>
      <c r="B904" s="45" t="s">
        <v>3026</v>
      </c>
      <c r="C904" s="52" t="s">
        <v>3027</v>
      </c>
      <c r="D904" s="44" t="s">
        <v>2133</v>
      </c>
      <c r="E904" s="46" t="s">
        <v>2134</v>
      </c>
      <c r="F904" s="47">
        <v>8500</v>
      </c>
      <c r="G904">
        <f t="shared" si="14"/>
        <v>5950</v>
      </c>
    </row>
    <row r="905" spans="1:7" ht="15">
      <c r="A905" s="44">
        <v>441</v>
      </c>
      <c r="B905" s="45" t="s">
        <v>3028</v>
      </c>
      <c r="C905" s="52" t="s">
        <v>3029</v>
      </c>
      <c r="D905" s="44" t="s">
        <v>2133</v>
      </c>
      <c r="E905" s="46" t="s">
        <v>2134</v>
      </c>
      <c r="F905" s="47">
        <v>2100</v>
      </c>
      <c r="G905">
        <f t="shared" si="14"/>
        <v>1470</v>
      </c>
    </row>
    <row r="906" spans="1:7" ht="15">
      <c r="A906" s="44">
        <v>442</v>
      </c>
      <c r="B906" s="45" t="s">
        <v>3030</v>
      </c>
      <c r="C906" s="52" t="s">
        <v>3031</v>
      </c>
      <c r="D906" s="44" t="s">
        <v>2133</v>
      </c>
      <c r="E906" s="46" t="s">
        <v>2134</v>
      </c>
      <c r="F906" s="47">
        <v>4500</v>
      </c>
      <c r="G906">
        <f t="shared" si="14"/>
        <v>3150</v>
      </c>
    </row>
    <row r="907" spans="1:7" ht="15">
      <c r="A907" s="44">
        <v>443</v>
      </c>
      <c r="B907" s="45" t="s">
        <v>3032</v>
      </c>
      <c r="C907" s="52" t="s">
        <v>3033</v>
      </c>
      <c r="D907" s="44" t="s">
        <v>2133</v>
      </c>
      <c r="E907" s="46" t="s">
        <v>2134</v>
      </c>
      <c r="F907" s="47">
        <v>4500</v>
      </c>
      <c r="G907">
        <f t="shared" si="14"/>
        <v>3150</v>
      </c>
    </row>
    <row r="908" spans="1:7" ht="15">
      <c r="A908" s="44">
        <v>444</v>
      </c>
      <c r="B908" s="45" t="s">
        <v>3034</v>
      </c>
      <c r="C908" s="52" t="s">
        <v>3035</v>
      </c>
      <c r="D908" s="44" t="s">
        <v>2133</v>
      </c>
      <c r="E908" s="46" t="s">
        <v>2134</v>
      </c>
      <c r="F908" s="47">
        <v>4500</v>
      </c>
      <c r="G908">
        <f t="shared" si="14"/>
        <v>3150</v>
      </c>
    </row>
    <row r="909" spans="1:7" ht="15">
      <c r="A909" s="44">
        <v>445</v>
      </c>
      <c r="B909" s="45" t="s">
        <v>3036</v>
      </c>
      <c r="C909" s="52" t="s">
        <v>3037</v>
      </c>
      <c r="D909" s="44" t="s">
        <v>2133</v>
      </c>
      <c r="E909" s="46" t="s">
        <v>2134</v>
      </c>
      <c r="F909" s="47">
        <v>4500</v>
      </c>
      <c r="G909">
        <f t="shared" si="14"/>
        <v>3150</v>
      </c>
    </row>
    <row r="910" spans="1:7" ht="15">
      <c r="A910" s="44">
        <v>446</v>
      </c>
      <c r="B910" s="45" t="s">
        <v>3038</v>
      </c>
      <c r="C910" s="2" t="s">
        <v>3039</v>
      </c>
      <c r="D910" s="44" t="s">
        <v>2133</v>
      </c>
      <c r="E910" s="46" t="s">
        <v>2134</v>
      </c>
      <c r="F910" s="47">
        <v>24500</v>
      </c>
      <c r="G910">
        <f t="shared" si="14"/>
        <v>17150</v>
      </c>
    </row>
    <row r="911" spans="1:7" ht="15">
      <c r="A911" s="44">
        <v>447</v>
      </c>
      <c r="B911" s="45" t="s">
        <v>512</v>
      </c>
      <c r="C911" s="55" t="s">
        <v>2043</v>
      </c>
      <c r="D911" s="44" t="s">
        <v>2133</v>
      </c>
      <c r="E911" s="46" t="s">
        <v>2134</v>
      </c>
      <c r="F911" s="47">
        <v>5500</v>
      </c>
      <c r="G911">
        <f t="shared" si="14"/>
        <v>3849.9999999999995</v>
      </c>
    </row>
    <row r="912" spans="1:7" ht="15">
      <c r="A912" s="44">
        <v>448</v>
      </c>
      <c r="B912" s="45" t="s">
        <v>513</v>
      </c>
      <c r="C912" s="2" t="s">
        <v>2030</v>
      </c>
      <c r="D912" s="44" t="s">
        <v>2133</v>
      </c>
      <c r="E912" s="46" t="s">
        <v>2134</v>
      </c>
      <c r="F912" s="47">
        <v>10500</v>
      </c>
      <c r="G912">
        <f t="shared" si="14"/>
        <v>7349.9999999999991</v>
      </c>
    </row>
    <row r="913" spans="1:7" ht="15">
      <c r="A913" s="44">
        <v>449</v>
      </c>
      <c r="B913" s="45" t="s">
        <v>3040</v>
      </c>
      <c r="C913" s="55" t="s">
        <v>3041</v>
      </c>
      <c r="D913" s="44" t="s">
        <v>2133</v>
      </c>
      <c r="E913" s="46" t="s">
        <v>2134</v>
      </c>
      <c r="F913" s="47">
        <v>5500</v>
      </c>
      <c r="G913">
        <f t="shared" si="14"/>
        <v>3849.9999999999995</v>
      </c>
    </row>
    <row r="914" spans="1:7" ht="15">
      <c r="A914" s="44">
        <v>450</v>
      </c>
      <c r="B914" s="45" t="s">
        <v>3042</v>
      </c>
      <c r="C914" s="55" t="s">
        <v>3043</v>
      </c>
      <c r="D914" s="44" t="s">
        <v>2133</v>
      </c>
      <c r="E914" s="46" t="s">
        <v>2134</v>
      </c>
      <c r="F914" s="47">
        <v>18500</v>
      </c>
      <c r="G914">
        <f t="shared" si="14"/>
        <v>12950</v>
      </c>
    </row>
    <row r="915" spans="1:7" ht="15">
      <c r="A915" s="44">
        <v>451</v>
      </c>
      <c r="B915" s="45" t="s">
        <v>3044</v>
      </c>
      <c r="C915" s="55" t="s">
        <v>3045</v>
      </c>
      <c r="D915" s="44" t="s">
        <v>3046</v>
      </c>
      <c r="E915" s="46" t="s">
        <v>3047</v>
      </c>
      <c r="F915" s="47">
        <v>15500</v>
      </c>
      <c r="G915">
        <f t="shared" si="14"/>
        <v>10850</v>
      </c>
    </row>
    <row r="916" spans="1:7" ht="15">
      <c r="A916" s="48"/>
      <c r="B916" s="49" t="s">
        <v>3048</v>
      </c>
      <c r="C916" s="66" t="s">
        <v>3049</v>
      </c>
      <c r="D916" s="67"/>
      <c r="E916" s="68"/>
      <c r="F916" s="50"/>
      <c r="G916">
        <f t="shared" si="14"/>
        <v>0</v>
      </c>
    </row>
    <row r="917" spans="1:7" ht="15">
      <c r="A917" s="44">
        <v>452</v>
      </c>
      <c r="B917" s="45" t="s">
        <v>514</v>
      </c>
      <c r="C917" s="52" t="s">
        <v>2066</v>
      </c>
      <c r="D917" s="44" t="s">
        <v>2133</v>
      </c>
      <c r="E917" s="46" t="s">
        <v>2134</v>
      </c>
      <c r="F917" s="47">
        <v>115000</v>
      </c>
      <c r="G917">
        <f t="shared" si="14"/>
        <v>80500</v>
      </c>
    </row>
    <row r="918" spans="1:7" ht="15">
      <c r="A918" s="44">
        <v>453</v>
      </c>
      <c r="B918" s="45" t="s">
        <v>3050</v>
      </c>
      <c r="C918" s="52" t="s">
        <v>3051</v>
      </c>
      <c r="D918" s="44" t="s">
        <v>2133</v>
      </c>
      <c r="E918" s="46" t="s">
        <v>2134</v>
      </c>
      <c r="F918" s="47">
        <v>3500</v>
      </c>
      <c r="G918">
        <f t="shared" si="14"/>
        <v>2450</v>
      </c>
    </row>
    <row r="919" spans="1:7" ht="15">
      <c r="A919" s="44">
        <v>454</v>
      </c>
      <c r="B919" s="45" t="s">
        <v>3052</v>
      </c>
      <c r="C919" s="52" t="s">
        <v>3053</v>
      </c>
      <c r="D919" s="44" t="s">
        <v>2133</v>
      </c>
      <c r="E919" s="46" t="s">
        <v>2134</v>
      </c>
      <c r="F919" s="47">
        <v>100000</v>
      </c>
      <c r="G919">
        <f t="shared" si="14"/>
        <v>70000</v>
      </c>
    </row>
    <row r="920" spans="1:7" ht="15">
      <c r="A920" s="44">
        <v>455</v>
      </c>
      <c r="B920" s="45" t="s">
        <v>3054</v>
      </c>
      <c r="C920" s="52" t="s">
        <v>3055</v>
      </c>
      <c r="D920" s="44" t="s">
        <v>2133</v>
      </c>
      <c r="E920" s="46" t="s">
        <v>2134</v>
      </c>
      <c r="F920" s="47">
        <v>94000</v>
      </c>
      <c r="G920">
        <f t="shared" si="14"/>
        <v>65800</v>
      </c>
    </row>
    <row r="921" spans="1:7" ht="15">
      <c r="A921" s="44">
        <v>456</v>
      </c>
      <c r="B921" s="45" t="s">
        <v>3056</v>
      </c>
      <c r="C921" s="52" t="s">
        <v>3057</v>
      </c>
      <c r="D921" s="44" t="s">
        <v>2133</v>
      </c>
      <c r="E921" s="46" t="s">
        <v>2134</v>
      </c>
      <c r="F921" s="47">
        <v>4000</v>
      </c>
      <c r="G921">
        <f t="shared" si="14"/>
        <v>2800</v>
      </c>
    </row>
    <row r="922" spans="1:7" ht="15">
      <c r="A922" s="44">
        <v>457</v>
      </c>
      <c r="B922" s="45" t="s">
        <v>3058</v>
      </c>
      <c r="C922" s="52" t="s">
        <v>3059</v>
      </c>
      <c r="D922" s="44" t="s">
        <v>2133</v>
      </c>
      <c r="E922" s="46" t="s">
        <v>2134</v>
      </c>
      <c r="F922" s="47">
        <v>3500</v>
      </c>
      <c r="G922">
        <f t="shared" si="14"/>
        <v>2450</v>
      </c>
    </row>
    <row r="923" spans="1:7" ht="15">
      <c r="A923" s="44">
        <v>458</v>
      </c>
      <c r="B923" s="45" t="s">
        <v>3060</v>
      </c>
      <c r="C923" s="52" t="s">
        <v>2045</v>
      </c>
      <c r="D923" s="44" t="s">
        <v>2133</v>
      </c>
      <c r="E923" s="46" t="s">
        <v>2134</v>
      </c>
      <c r="F923" s="47">
        <v>42500</v>
      </c>
      <c r="G923">
        <f t="shared" si="14"/>
        <v>29749.999999999996</v>
      </c>
    </row>
    <row r="924" spans="1:7" ht="15">
      <c r="A924" s="44">
        <v>459</v>
      </c>
      <c r="B924" s="45" t="s">
        <v>3061</v>
      </c>
      <c r="C924" s="52" t="s">
        <v>2046</v>
      </c>
      <c r="D924" s="44" t="s">
        <v>2133</v>
      </c>
      <c r="E924" s="46" t="s">
        <v>2134</v>
      </c>
      <c r="F924" s="47">
        <v>42500</v>
      </c>
      <c r="G924">
        <f t="shared" si="14"/>
        <v>29749.999999999996</v>
      </c>
    </row>
    <row r="925" spans="1:7" ht="15">
      <c r="A925" s="44">
        <v>460</v>
      </c>
      <c r="B925" s="45" t="s">
        <v>3062</v>
      </c>
      <c r="C925" s="52" t="s">
        <v>3063</v>
      </c>
      <c r="D925" s="44" t="s">
        <v>2133</v>
      </c>
      <c r="E925" s="46" t="s">
        <v>2134</v>
      </c>
      <c r="F925" s="47">
        <v>11500</v>
      </c>
      <c r="G925">
        <f t="shared" si="14"/>
        <v>8049.9999999999991</v>
      </c>
    </row>
    <row r="926" spans="1:7" ht="15">
      <c r="A926" s="44">
        <v>461</v>
      </c>
      <c r="B926" s="45" t="s">
        <v>3064</v>
      </c>
      <c r="C926" s="52" t="s">
        <v>2092</v>
      </c>
      <c r="D926" s="44" t="s">
        <v>2133</v>
      </c>
      <c r="E926" s="46" t="s">
        <v>2134</v>
      </c>
      <c r="F926" s="47">
        <v>5500</v>
      </c>
      <c r="G926">
        <f t="shared" si="14"/>
        <v>3849.9999999999995</v>
      </c>
    </row>
    <row r="927" spans="1:7" ht="15">
      <c r="A927" s="44">
        <v>462</v>
      </c>
      <c r="B927" s="45" t="s">
        <v>3065</v>
      </c>
      <c r="C927" s="52" t="s">
        <v>3066</v>
      </c>
      <c r="D927" s="44" t="s">
        <v>2133</v>
      </c>
      <c r="E927" s="46" t="s">
        <v>2134</v>
      </c>
      <c r="F927" s="47">
        <v>1800</v>
      </c>
      <c r="G927">
        <f t="shared" si="14"/>
        <v>1260</v>
      </c>
    </row>
    <row r="928" spans="1:7" ht="15">
      <c r="A928" s="44">
        <v>463</v>
      </c>
      <c r="B928" s="45" t="s">
        <v>3067</v>
      </c>
      <c r="C928" s="2" t="s">
        <v>2044</v>
      </c>
      <c r="D928" s="44" t="s">
        <v>2133</v>
      </c>
      <c r="E928" s="46" t="s">
        <v>2134</v>
      </c>
      <c r="F928" s="47">
        <v>5500</v>
      </c>
      <c r="G928">
        <f t="shared" si="14"/>
        <v>3849.9999999999995</v>
      </c>
    </row>
    <row r="929" spans="1:7" ht="15">
      <c r="A929" s="44">
        <v>464</v>
      </c>
      <c r="B929" s="45" t="s">
        <v>3068</v>
      </c>
      <c r="C929" s="52" t="s">
        <v>3069</v>
      </c>
      <c r="D929" s="44" t="s">
        <v>2133</v>
      </c>
      <c r="E929" s="46" t="s">
        <v>2134</v>
      </c>
      <c r="F929" s="47">
        <v>72500</v>
      </c>
      <c r="G929">
        <f t="shared" si="14"/>
        <v>50750</v>
      </c>
    </row>
    <row r="930" spans="1:7" ht="15">
      <c r="A930" s="44">
        <v>465</v>
      </c>
      <c r="B930" s="45" t="s">
        <v>3070</v>
      </c>
      <c r="C930" s="52" t="s">
        <v>3071</v>
      </c>
      <c r="D930" s="44" t="s">
        <v>2133</v>
      </c>
      <c r="E930" s="46" t="s">
        <v>2134</v>
      </c>
      <c r="F930" s="47">
        <v>12500</v>
      </c>
      <c r="G930">
        <f t="shared" si="14"/>
        <v>8750</v>
      </c>
    </row>
    <row r="931" spans="1:7" ht="15">
      <c r="A931" s="44">
        <v>466</v>
      </c>
      <c r="B931" s="45" t="s">
        <v>3072</v>
      </c>
      <c r="C931" s="52" t="s">
        <v>3073</v>
      </c>
      <c r="D931" s="44" t="s">
        <v>2133</v>
      </c>
      <c r="E931" s="46" t="s">
        <v>2134</v>
      </c>
      <c r="F931" s="47">
        <v>18500</v>
      </c>
      <c r="G931">
        <f t="shared" si="14"/>
        <v>12950</v>
      </c>
    </row>
    <row r="932" spans="1:7" ht="15">
      <c r="A932" s="44">
        <v>467</v>
      </c>
      <c r="B932" s="45" t="s">
        <v>3074</v>
      </c>
      <c r="C932" s="52" t="s">
        <v>3075</v>
      </c>
      <c r="D932" s="44" t="s">
        <v>2133</v>
      </c>
      <c r="E932" s="46" t="s">
        <v>2134</v>
      </c>
      <c r="F932" s="47">
        <v>18500</v>
      </c>
      <c r="G932">
        <f t="shared" si="14"/>
        <v>12950</v>
      </c>
    </row>
    <row r="933" spans="1:7" ht="15">
      <c r="A933" s="44">
        <v>468</v>
      </c>
      <c r="B933" s="45" t="s">
        <v>3076</v>
      </c>
      <c r="C933" s="52" t="s">
        <v>3077</v>
      </c>
      <c r="D933" s="44" t="s">
        <v>2146</v>
      </c>
      <c r="E933" s="46" t="s">
        <v>2206</v>
      </c>
      <c r="F933" s="47">
        <v>20500</v>
      </c>
      <c r="G933">
        <f t="shared" si="14"/>
        <v>14349.999999999998</v>
      </c>
    </row>
    <row r="934" spans="1:7" ht="15">
      <c r="A934" s="44">
        <v>469</v>
      </c>
      <c r="B934" s="45" t="s">
        <v>3078</v>
      </c>
      <c r="C934" s="52" t="s">
        <v>3079</v>
      </c>
      <c r="D934" s="44" t="s">
        <v>2133</v>
      </c>
      <c r="E934" s="46" t="s">
        <v>2134</v>
      </c>
      <c r="F934" s="47">
        <v>42500</v>
      </c>
      <c r="G934">
        <f t="shared" si="14"/>
        <v>29749.999999999996</v>
      </c>
    </row>
    <row r="935" spans="1:7" ht="15">
      <c r="A935" s="44">
        <v>470</v>
      </c>
      <c r="B935" s="45" t="s">
        <v>3080</v>
      </c>
      <c r="C935" s="52" t="s">
        <v>2067</v>
      </c>
      <c r="D935" s="44" t="s">
        <v>2133</v>
      </c>
      <c r="E935" s="46" t="s">
        <v>2134</v>
      </c>
      <c r="F935" s="47">
        <v>8500</v>
      </c>
      <c r="G935">
        <f t="shared" si="14"/>
        <v>5950</v>
      </c>
    </row>
    <row r="936" spans="1:7" ht="15">
      <c r="A936" s="44">
        <v>471</v>
      </c>
      <c r="B936" s="45" t="s">
        <v>3081</v>
      </c>
      <c r="C936" s="52" t="s">
        <v>2048</v>
      </c>
      <c r="D936" s="44" t="s">
        <v>2133</v>
      </c>
      <c r="E936" s="46" t="s">
        <v>2134</v>
      </c>
      <c r="F936" s="1">
        <v>1800</v>
      </c>
      <c r="G936">
        <f t="shared" si="14"/>
        <v>1260</v>
      </c>
    </row>
    <row r="937" spans="1:7" ht="15">
      <c r="A937" s="44">
        <v>472</v>
      </c>
      <c r="B937" s="45" t="s">
        <v>3082</v>
      </c>
      <c r="C937" s="52" t="s">
        <v>3083</v>
      </c>
      <c r="D937" s="44" t="s">
        <v>2146</v>
      </c>
      <c r="E937" s="46" t="s">
        <v>2206</v>
      </c>
      <c r="F937" s="47">
        <v>19500</v>
      </c>
      <c r="G937">
        <f t="shared" si="14"/>
        <v>13650</v>
      </c>
    </row>
    <row r="938" spans="1:7" ht="15">
      <c r="A938" s="44">
        <v>473</v>
      </c>
      <c r="B938" s="45" t="s">
        <v>3084</v>
      </c>
      <c r="C938" s="52" t="s">
        <v>3085</v>
      </c>
      <c r="D938" s="44" t="s">
        <v>2133</v>
      </c>
      <c r="E938" s="46" t="s">
        <v>2134</v>
      </c>
      <c r="F938" s="47">
        <v>10500</v>
      </c>
      <c r="G938">
        <f t="shared" si="14"/>
        <v>7349.9999999999991</v>
      </c>
    </row>
    <row r="939" spans="1:7" ht="15">
      <c r="A939" s="44">
        <v>474</v>
      </c>
      <c r="B939" s="45" t="s">
        <v>3086</v>
      </c>
      <c r="C939" s="55" t="s">
        <v>3087</v>
      </c>
      <c r="D939" s="44" t="s">
        <v>2133</v>
      </c>
      <c r="E939" s="46" t="s">
        <v>2134</v>
      </c>
      <c r="F939" s="47">
        <v>10500</v>
      </c>
      <c r="G939">
        <f t="shared" si="14"/>
        <v>7349.9999999999991</v>
      </c>
    </row>
    <row r="940" spans="1:7" ht="15">
      <c r="A940" s="44">
        <v>475</v>
      </c>
      <c r="B940" s="45" t="s">
        <v>3088</v>
      </c>
      <c r="C940" s="55" t="s">
        <v>3089</v>
      </c>
      <c r="D940" s="44" t="s">
        <v>2133</v>
      </c>
      <c r="E940" s="46" t="s">
        <v>2134</v>
      </c>
      <c r="F940" s="47">
        <v>26500</v>
      </c>
      <c r="G940">
        <f t="shared" si="14"/>
        <v>18550</v>
      </c>
    </row>
    <row r="941" spans="1:7" ht="15">
      <c r="A941" s="44">
        <v>476</v>
      </c>
      <c r="B941" s="45" t="s">
        <v>3090</v>
      </c>
      <c r="C941" s="55" t="s">
        <v>3091</v>
      </c>
      <c r="D941" s="44" t="s">
        <v>2133</v>
      </c>
      <c r="E941" s="46" t="s">
        <v>2134</v>
      </c>
      <c r="F941" s="47">
        <v>11500</v>
      </c>
      <c r="G941">
        <f t="shared" si="14"/>
        <v>8049.9999999999991</v>
      </c>
    </row>
    <row r="942" spans="1:7" ht="15">
      <c r="A942" s="44">
        <v>477</v>
      </c>
      <c r="B942" s="45" t="s">
        <v>3092</v>
      </c>
      <c r="C942" s="2" t="s">
        <v>3093</v>
      </c>
      <c r="D942" s="44" t="s">
        <v>3094</v>
      </c>
      <c r="E942" s="46" t="s">
        <v>3095</v>
      </c>
      <c r="F942" s="47">
        <v>56500</v>
      </c>
      <c r="G942">
        <f t="shared" si="14"/>
        <v>39550</v>
      </c>
    </row>
    <row r="943" spans="1:7" ht="15">
      <c r="A943" s="44">
        <v>478</v>
      </c>
      <c r="B943" s="45" t="s">
        <v>3096</v>
      </c>
      <c r="C943" s="59" t="s">
        <v>3097</v>
      </c>
      <c r="D943" s="44" t="s">
        <v>2602</v>
      </c>
      <c r="E943" s="54" t="s">
        <v>2779</v>
      </c>
      <c r="F943" s="47">
        <v>1000</v>
      </c>
      <c r="G943">
        <f t="shared" si="14"/>
        <v>700</v>
      </c>
    </row>
    <row r="944" spans="1:7" ht="15">
      <c r="A944" s="44">
        <v>479</v>
      </c>
      <c r="B944" s="45" t="s">
        <v>3098</v>
      </c>
      <c r="C944" s="59" t="s">
        <v>3099</v>
      </c>
      <c r="D944" s="44" t="s">
        <v>3100</v>
      </c>
      <c r="E944" s="54" t="s">
        <v>3101</v>
      </c>
      <c r="F944" s="47">
        <v>3500</v>
      </c>
      <c r="G944">
        <f t="shared" si="14"/>
        <v>2450</v>
      </c>
    </row>
    <row r="945" spans="1:9" ht="15">
      <c r="A945" s="44">
        <v>480</v>
      </c>
      <c r="B945" s="45" t="s">
        <v>3102</v>
      </c>
      <c r="C945" s="59" t="s">
        <v>3103</v>
      </c>
      <c r="D945" s="44" t="s">
        <v>3100</v>
      </c>
      <c r="E945" s="54" t="s">
        <v>3101</v>
      </c>
      <c r="F945" s="47">
        <v>3000</v>
      </c>
      <c r="G945">
        <f t="shared" si="14"/>
        <v>2100</v>
      </c>
    </row>
    <row r="946" spans="1:9" ht="15">
      <c r="A946" s="44">
        <v>481</v>
      </c>
      <c r="B946" s="45" t="s">
        <v>3104</v>
      </c>
      <c r="C946" s="59" t="s">
        <v>3105</v>
      </c>
      <c r="D946" s="44" t="s">
        <v>3100</v>
      </c>
      <c r="E946" s="54" t="s">
        <v>3101</v>
      </c>
      <c r="F946" s="47">
        <v>3000</v>
      </c>
      <c r="G946">
        <f t="shared" si="14"/>
        <v>2100</v>
      </c>
    </row>
    <row r="947" spans="1:9" ht="15">
      <c r="A947" s="44">
        <v>482</v>
      </c>
      <c r="B947" s="45" t="s">
        <v>3106</v>
      </c>
      <c r="C947" s="59" t="s">
        <v>3107</v>
      </c>
      <c r="D947" s="44" t="s">
        <v>2133</v>
      </c>
      <c r="E947" s="46" t="s">
        <v>2134</v>
      </c>
      <c r="F947" s="47">
        <v>17000</v>
      </c>
      <c r="G947">
        <f t="shared" si="14"/>
        <v>11900</v>
      </c>
    </row>
    <row r="948" spans="1:9" ht="15">
      <c r="A948" s="44">
        <v>483</v>
      </c>
      <c r="B948" s="45" t="s">
        <v>3108</v>
      </c>
      <c r="C948" s="59" t="s">
        <v>3109</v>
      </c>
      <c r="D948" s="44" t="s">
        <v>2133</v>
      </c>
      <c r="E948" s="46" t="s">
        <v>2134</v>
      </c>
      <c r="F948" s="51"/>
      <c r="G948">
        <f t="shared" si="14"/>
        <v>0</v>
      </c>
    </row>
    <row r="949" spans="1:9" ht="15">
      <c r="A949" s="44">
        <v>484</v>
      </c>
      <c r="B949" s="45" t="s">
        <v>3110</v>
      </c>
      <c r="C949" s="59" t="s">
        <v>3111</v>
      </c>
      <c r="D949" s="44" t="s">
        <v>2133</v>
      </c>
      <c r="E949" s="46" t="s">
        <v>2134</v>
      </c>
      <c r="F949" s="51"/>
      <c r="G949">
        <f t="shared" si="14"/>
        <v>0</v>
      </c>
    </row>
    <row r="950" spans="1:9" ht="15">
      <c r="A950" s="44">
        <v>485</v>
      </c>
      <c r="B950" s="45" t="s">
        <v>3112</v>
      </c>
      <c r="C950" s="59" t="s">
        <v>3113</v>
      </c>
      <c r="D950" s="44" t="s">
        <v>2133</v>
      </c>
      <c r="E950" s="46" t="s">
        <v>2134</v>
      </c>
      <c r="F950" s="51"/>
      <c r="G950">
        <f t="shared" si="14"/>
        <v>0</v>
      </c>
    </row>
    <row r="951" spans="1:9" ht="15">
      <c r="A951" s="44">
        <v>486</v>
      </c>
      <c r="B951" s="45" t="s">
        <v>3114</v>
      </c>
      <c r="C951" s="59" t="s">
        <v>3115</v>
      </c>
      <c r="D951" s="44" t="s">
        <v>3116</v>
      </c>
      <c r="E951" s="54" t="s">
        <v>3117</v>
      </c>
      <c r="F951" s="51"/>
      <c r="G951">
        <f t="shared" si="14"/>
        <v>0</v>
      </c>
    </row>
    <row r="952" spans="1:9" ht="15">
      <c r="A952" s="44">
        <v>487</v>
      </c>
      <c r="B952" s="45" t="s">
        <v>3118</v>
      </c>
      <c r="C952" s="59" t="s">
        <v>3119</v>
      </c>
      <c r="D952" s="44" t="s">
        <v>2133</v>
      </c>
      <c r="E952" s="46" t="s">
        <v>2134</v>
      </c>
      <c r="F952" s="51"/>
      <c r="G952">
        <f t="shared" si="14"/>
        <v>0</v>
      </c>
    </row>
    <row r="953" spans="1:9" ht="15">
      <c r="A953" s="44">
        <v>488</v>
      </c>
      <c r="B953" s="45" t="s">
        <v>3120</v>
      </c>
      <c r="C953" s="59" t="s">
        <v>3121</v>
      </c>
      <c r="D953" s="44" t="s">
        <v>2133</v>
      </c>
      <c r="E953" s="46" t="s">
        <v>2134</v>
      </c>
      <c r="F953" s="47">
        <v>1800</v>
      </c>
      <c r="G953">
        <f t="shared" si="14"/>
        <v>1260</v>
      </c>
    </row>
    <row r="954" spans="1:9" ht="15">
      <c r="B954" s="76" t="s">
        <v>515</v>
      </c>
      <c r="C954" s="59" t="s">
        <v>3121</v>
      </c>
      <c r="D954" s="77"/>
      <c r="E954" s="46" t="s">
        <v>2134</v>
      </c>
      <c r="F954" s="78">
        <f>SUM(F2:F953)</f>
        <v>6622190</v>
      </c>
      <c r="G954" s="128">
        <f t="shared" si="14"/>
        <v>4635533</v>
      </c>
      <c r="I954" s="127">
        <f>4635533/F954</f>
        <v>0.7</v>
      </c>
    </row>
    <row r="955" spans="1:9" ht="15">
      <c r="C955" s="79"/>
      <c r="E955" s="80"/>
    </row>
    <row r="956" spans="1:9" ht="15">
      <c r="C956" s="81"/>
      <c r="E956" s="32"/>
    </row>
    <row r="957" spans="1:9" ht="15">
      <c r="C957" s="81"/>
      <c r="E957" s="32"/>
    </row>
    <row r="958" spans="1:9" ht="15">
      <c r="C958" s="81"/>
      <c r="E958" s="32"/>
    </row>
    <row r="959" spans="1:9" ht="15">
      <c r="C959" s="81"/>
      <c r="E959" s="32"/>
    </row>
    <row r="960" spans="1:9" ht="15">
      <c r="C960" s="81"/>
      <c r="E960" s="32"/>
    </row>
    <row r="961" spans="3:5" ht="15">
      <c r="C961" s="81"/>
      <c r="E961" s="32"/>
    </row>
    <row r="962" spans="3:5" ht="15">
      <c r="C962" s="81"/>
      <c r="E962" s="32"/>
    </row>
    <row r="963" spans="3:5" ht="15">
      <c r="C963" s="82"/>
      <c r="E963" s="83"/>
    </row>
    <row r="964" spans="3:5" ht="15">
      <c r="C964" s="84"/>
      <c r="E964" s="85"/>
    </row>
    <row r="965" spans="3:5" ht="15">
      <c r="C965" s="81"/>
      <c r="E965" s="32"/>
    </row>
    <row r="966" spans="3:5" ht="15">
      <c r="C966" s="81"/>
      <c r="E966" s="32"/>
    </row>
    <row r="967" spans="3:5" ht="15">
      <c r="C967" s="81"/>
      <c r="E967" s="32"/>
    </row>
    <row r="968" spans="3:5" ht="15">
      <c r="C968" s="81"/>
      <c r="E968" s="32"/>
    </row>
    <row r="969" spans="3:5" ht="15">
      <c r="C969" s="81"/>
      <c r="E969" s="32"/>
    </row>
    <row r="970" spans="3:5" ht="15">
      <c r="C970" s="81"/>
      <c r="E970" s="32"/>
    </row>
    <row r="971" spans="3:5" ht="15">
      <c r="C971" s="81"/>
      <c r="E971" s="32"/>
    </row>
    <row r="972" spans="3:5" ht="15">
      <c r="C972" s="81"/>
      <c r="E972" s="32"/>
    </row>
    <row r="973" spans="3:5" ht="15">
      <c r="C973" s="81"/>
      <c r="E973" s="32"/>
    </row>
    <row r="974" spans="3:5" ht="15">
      <c r="C974" s="81"/>
      <c r="E974" s="32"/>
    </row>
    <row r="975" spans="3:5" ht="15">
      <c r="C975" s="81"/>
      <c r="E975" s="32"/>
    </row>
    <row r="976" spans="3:5" ht="15">
      <c r="C976" s="81"/>
      <c r="E976" s="32"/>
    </row>
    <row r="977" spans="3:5" ht="15">
      <c r="C977" s="81"/>
      <c r="E977" s="32"/>
    </row>
    <row r="978" spans="3:5" ht="15">
      <c r="C978" s="86"/>
      <c r="E978" s="87"/>
    </row>
    <row r="981" spans="3:5" ht="20.25">
      <c r="C981" s="88"/>
      <c r="E981" s="89"/>
    </row>
    <row r="982" spans="3:5" ht="20.25">
      <c r="C982" s="88"/>
      <c r="E982" s="89"/>
    </row>
    <row r="983" spans="3:5" ht="18.75">
      <c r="C983" s="90"/>
      <c r="E983" s="91"/>
    </row>
    <row r="985" spans="3:5" ht="18.75">
      <c r="C985" s="90"/>
      <c r="E985" s="91"/>
    </row>
    <row r="986" spans="3:5" ht="15">
      <c r="C986" s="92"/>
      <c r="E986" s="93"/>
    </row>
    <row r="987" spans="3:5">
      <c r="C987" s="94"/>
      <c r="E987" s="95"/>
    </row>
    <row r="989" spans="3:5" ht="18.75">
      <c r="C989" s="96"/>
      <c r="E989" s="97"/>
    </row>
    <row r="991" spans="3:5" ht="18.75">
      <c r="C991" s="96"/>
      <c r="E991" s="9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47"/>
  <sheetViews>
    <sheetView workbookViewId="0">
      <selection activeCell="F1" sqref="F1"/>
    </sheetView>
  </sheetViews>
  <sheetFormatPr defaultRowHeight="15"/>
  <cols>
    <col min="1" max="1" width="5.42578125" style="117" bestFit="1" customWidth="1"/>
    <col min="2" max="2" width="36.7109375" style="117" customWidth="1"/>
    <col min="3" max="3" width="40.5703125" style="117" bestFit="1" customWidth="1"/>
    <col min="4" max="5" width="9.140625" style="117"/>
    <col min="6" max="6" width="21.85546875" style="117" customWidth="1"/>
    <col min="7" max="7" width="10" customWidth="1"/>
    <col min="9" max="9" width="12.140625" customWidth="1"/>
  </cols>
  <sheetData>
    <row r="1" spans="1:7" ht="54">
      <c r="A1" s="101" t="s">
        <v>3123</v>
      </c>
      <c r="B1" s="3" t="s">
        <v>3124</v>
      </c>
      <c r="C1" s="102" t="s">
        <v>3125</v>
      </c>
      <c r="D1" s="3" t="s">
        <v>3126</v>
      </c>
      <c r="E1" s="3" t="s">
        <v>2131</v>
      </c>
      <c r="F1" s="103" t="s">
        <v>7825</v>
      </c>
    </row>
    <row r="2" spans="1:7">
      <c r="A2" s="38"/>
      <c r="B2" s="38" t="s">
        <v>3127</v>
      </c>
      <c r="C2" s="104" t="s">
        <v>3127</v>
      </c>
      <c r="D2" s="38"/>
      <c r="E2" s="38"/>
      <c r="F2" s="105"/>
    </row>
    <row r="3" spans="1:7">
      <c r="A3" s="3">
        <v>1</v>
      </c>
      <c r="B3" s="4" t="s">
        <v>3128</v>
      </c>
      <c r="C3" s="106" t="s">
        <v>3129</v>
      </c>
      <c r="D3" s="3" t="s">
        <v>2133</v>
      </c>
      <c r="E3" s="3" t="s">
        <v>2134</v>
      </c>
      <c r="F3" s="107">
        <v>31800</v>
      </c>
      <c r="G3">
        <f>+F3*0.7</f>
        <v>22260</v>
      </c>
    </row>
    <row r="4" spans="1:7">
      <c r="A4" s="3">
        <f>+A3+1</f>
        <v>2</v>
      </c>
      <c r="B4" s="4" t="s">
        <v>3130</v>
      </c>
      <c r="C4" s="106" t="s">
        <v>3131</v>
      </c>
      <c r="D4" s="3" t="s">
        <v>2133</v>
      </c>
      <c r="E4" s="3" t="s">
        <v>2134</v>
      </c>
      <c r="F4" s="107">
        <v>25000</v>
      </c>
      <c r="G4">
        <f t="shared" ref="G4:G67" si="0">+F4*0.7</f>
        <v>17500</v>
      </c>
    </row>
    <row r="5" spans="1:7">
      <c r="A5" s="3">
        <f t="shared" ref="A5:A68" si="1">+A4+1</f>
        <v>3</v>
      </c>
      <c r="B5" s="4" t="s">
        <v>3132</v>
      </c>
      <c r="C5" s="106" t="s">
        <v>3133</v>
      </c>
      <c r="D5" s="3" t="s">
        <v>2133</v>
      </c>
      <c r="E5" s="3" t="s">
        <v>2134</v>
      </c>
      <c r="F5" s="107">
        <v>57240</v>
      </c>
      <c r="G5">
        <f t="shared" si="0"/>
        <v>40068</v>
      </c>
    </row>
    <row r="6" spans="1:7" ht="27">
      <c r="A6" s="3">
        <f t="shared" si="1"/>
        <v>4</v>
      </c>
      <c r="B6" s="4" t="s">
        <v>3134</v>
      </c>
      <c r="C6" s="106" t="s">
        <v>3135</v>
      </c>
      <c r="D6" s="3" t="s">
        <v>2133</v>
      </c>
      <c r="E6" s="3" t="s">
        <v>2134</v>
      </c>
      <c r="F6" s="107">
        <v>25000</v>
      </c>
      <c r="G6">
        <f t="shared" si="0"/>
        <v>17500</v>
      </c>
    </row>
    <row r="7" spans="1:7" ht="27">
      <c r="A7" s="3">
        <f t="shared" si="1"/>
        <v>5</v>
      </c>
      <c r="B7" s="4" t="s">
        <v>3136</v>
      </c>
      <c r="C7" s="106" t="s">
        <v>3137</v>
      </c>
      <c r="D7" s="3" t="s">
        <v>2133</v>
      </c>
      <c r="E7" s="3" t="s">
        <v>2134</v>
      </c>
      <c r="F7" s="107">
        <v>24150</v>
      </c>
      <c r="G7">
        <f t="shared" si="0"/>
        <v>16905</v>
      </c>
    </row>
    <row r="8" spans="1:7">
      <c r="A8" s="3">
        <f t="shared" si="1"/>
        <v>6</v>
      </c>
      <c r="B8" s="4" t="s">
        <v>3138</v>
      </c>
      <c r="C8" s="106" t="s">
        <v>3139</v>
      </c>
      <c r="D8" s="3" t="s">
        <v>2133</v>
      </c>
      <c r="E8" s="3" t="s">
        <v>2134</v>
      </c>
      <c r="F8" s="107">
        <v>24150</v>
      </c>
      <c r="G8">
        <f t="shared" si="0"/>
        <v>16905</v>
      </c>
    </row>
    <row r="9" spans="1:7" ht="27">
      <c r="A9" s="3">
        <f t="shared" si="1"/>
        <v>7</v>
      </c>
      <c r="B9" s="4" t="s">
        <v>3140</v>
      </c>
      <c r="C9" s="106" t="s">
        <v>3141</v>
      </c>
      <c r="D9" s="3" t="s">
        <v>2133</v>
      </c>
      <c r="E9" s="3" t="s">
        <v>2134</v>
      </c>
      <c r="F9" s="107">
        <v>22890</v>
      </c>
      <c r="G9">
        <f t="shared" si="0"/>
        <v>16022.999999999998</v>
      </c>
    </row>
    <row r="10" spans="1:7">
      <c r="A10" s="3">
        <f t="shared" si="1"/>
        <v>8</v>
      </c>
      <c r="B10" s="4" t="s">
        <v>3142</v>
      </c>
      <c r="C10" s="106" t="s">
        <v>3143</v>
      </c>
      <c r="D10" s="3" t="s">
        <v>2133</v>
      </c>
      <c r="E10" s="3" t="s">
        <v>2134</v>
      </c>
      <c r="F10" s="107">
        <v>76300</v>
      </c>
      <c r="G10">
        <f t="shared" si="0"/>
        <v>53410</v>
      </c>
    </row>
    <row r="11" spans="1:7" ht="27">
      <c r="A11" s="3">
        <f t="shared" si="1"/>
        <v>9</v>
      </c>
      <c r="B11" s="4" t="s">
        <v>3144</v>
      </c>
      <c r="C11" s="106" t="s">
        <v>3145</v>
      </c>
      <c r="D11" s="3" t="s">
        <v>2133</v>
      </c>
      <c r="E11" s="3" t="s">
        <v>2134</v>
      </c>
      <c r="F11" s="107">
        <v>2500</v>
      </c>
      <c r="G11">
        <f t="shared" si="0"/>
        <v>1750</v>
      </c>
    </row>
    <row r="12" spans="1:7" ht="27">
      <c r="A12" s="3">
        <f t="shared" si="1"/>
        <v>10</v>
      </c>
      <c r="B12" s="4" t="s">
        <v>3146</v>
      </c>
      <c r="C12" s="106" t="s">
        <v>3147</v>
      </c>
      <c r="D12" s="3" t="s">
        <v>2133</v>
      </c>
      <c r="E12" s="3" t="s">
        <v>2134</v>
      </c>
      <c r="F12" s="107">
        <v>3800</v>
      </c>
      <c r="G12">
        <f t="shared" si="0"/>
        <v>2660</v>
      </c>
    </row>
    <row r="13" spans="1:7" ht="40.5">
      <c r="A13" s="3">
        <f t="shared" si="1"/>
        <v>11</v>
      </c>
      <c r="B13" s="4" t="s">
        <v>3148</v>
      </c>
      <c r="C13" s="106" t="s">
        <v>3149</v>
      </c>
      <c r="D13" s="3" t="s">
        <v>2133</v>
      </c>
      <c r="E13" s="3" t="s">
        <v>2134</v>
      </c>
      <c r="F13" s="107">
        <v>3800</v>
      </c>
      <c r="G13">
        <f t="shared" si="0"/>
        <v>2660</v>
      </c>
    </row>
    <row r="14" spans="1:7" ht="40.5">
      <c r="A14" s="3">
        <f t="shared" si="1"/>
        <v>12</v>
      </c>
      <c r="B14" s="4" t="s">
        <v>3150</v>
      </c>
      <c r="C14" s="106" t="s">
        <v>3151</v>
      </c>
      <c r="D14" s="3" t="s">
        <v>2133</v>
      </c>
      <c r="E14" s="3" t="s">
        <v>2134</v>
      </c>
      <c r="F14" s="107">
        <v>25000</v>
      </c>
      <c r="G14">
        <f t="shared" si="0"/>
        <v>17500</v>
      </c>
    </row>
    <row r="15" spans="1:7" ht="40.5">
      <c r="A15" s="3">
        <f t="shared" si="1"/>
        <v>13</v>
      </c>
      <c r="B15" s="4" t="s">
        <v>3152</v>
      </c>
      <c r="C15" s="106" t="s">
        <v>3153</v>
      </c>
      <c r="D15" s="3" t="s">
        <v>2133</v>
      </c>
      <c r="E15" s="3" t="s">
        <v>2134</v>
      </c>
      <c r="F15" s="107">
        <v>10150</v>
      </c>
      <c r="G15">
        <f t="shared" si="0"/>
        <v>7105</v>
      </c>
    </row>
    <row r="16" spans="1:7" ht="54">
      <c r="A16" s="3">
        <f t="shared" si="1"/>
        <v>14</v>
      </c>
      <c r="B16" s="4" t="s">
        <v>3154</v>
      </c>
      <c r="C16" s="106" t="s">
        <v>3155</v>
      </c>
      <c r="D16" s="3" t="s">
        <v>2133</v>
      </c>
      <c r="E16" s="3" t="s">
        <v>2134</v>
      </c>
      <c r="F16" s="107">
        <v>38100</v>
      </c>
      <c r="G16">
        <f t="shared" si="0"/>
        <v>26670</v>
      </c>
    </row>
    <row r="17" spans="1:7" ht="27">
      <c r="A17" s="3">
        <f t="shared" si="1"/>
        <v>15</v>
      </c>
      <c r="B17" s="4" t="s">
        <v>3156</v>
      </c>
      <c r="C17" s="106" t="s">
        <v>3157</v>
      </c>
      <c r="D17" s="3" t="s">
        <v>2133</v>
      </c>
      <c r="E17" s="3" t="s">
        <v>2134</v>
      </c>
      <c r="F17" s="107">
        <v>5050</v>
      </c>
      <c r="G17">
        <f t="shared" si="0"/>
        <v>3535</v>
      </c>
    </row>
    <row r="18" spans="1:7" ht="27">
      <c r="A18" s="3">
        <f t="shared" si="1"/>
        <v>16</v>
      </c>
      <c r="B18" s="4" t="s">
        <v>3158</v>
      </c>
      <c r="C18" s="106" t="s">
        <v>3159</v>
      </c>
      <c r="D18" s="3" t="s">
        <v>2133</v>
      </c>
      <c r="E18" s="3" t="s">
        <v>2134</v>
      </c>
      <c r="F18" s="107">
        <v>25000</v>
      </c>
      <c r="G18">
        <f t="shared" si="0"/>
        <v>17500</v>
      </c>
    </row>
    <row r="19" spans="1:7" ht="27">
      <c r="A19" s="3">
        <f t="shared" si="1"/>
        <v>17</v>
      </c>
      <c r="B19" s="4" t="s">
        <v>3160</v>
      </c>
      <c r="C19" s="106" t="s">
        <v>3161</v>
      </c>
      <c r="D19" s="3" t="s">
        <v>2133</v>
      </c>
      <c r="E19" s="3" t="s">
        <v>2134</v>
      </c>
      <c r="F19" s="107">
        <v>5088</v>
      </c>
      <c r="G19">
        <f t="shared" si="0"/>
        <v>3561.6</v>
      </c>
    </row>
    <row r="20" spans="1:7" ht="40.5">
      <c r="A20" s="3">
        <f t="shared" si="1"/>
        <v>18</v>
      </c>
      <c r="B20" s="4" t="s">
        <v>3162</v>
      </c>
      <c r="C20" s="106" t="s">
        <v>3163</v>
      </c>
      <c r="D20" s="3" t="s">
        <v>2133</v>
      </c>
      <c r="E20" s="3" t="s">
        <v>2134</v>
      </c>
      <c r="F20" s="107">
        <v>25000</v>
      </c>
      <c r="G20">
        <f t="shared" si="0"/>
        <v>17500</v>
      </c>
    </row>
    <row r="21" spans="1:7">
      <c r="A21" s="3">
        <f t="shared" si="1"/>
        <v>19</v>
      </c>
      <c r="B21" s="4" t="s">
        <v>3164</v>
      </c>
      <c r="C21" s="106" t="s">
        <v>3165</v>
      </c>
      <c r="D21" s="3" t="s">
        <v>2133</v>
      </c>
      <c r="E21" s="3" t="s">
        <v>2134</v>
      </c>
      <c r="F21" s="107">
        <v>2540</v>
      </c>
      <c r="G21">
        <f t="shared" si="0"/>
        <v>1778</v>
      </c>
    </row>
    <row r="22" spans="1:7">
      <c r="A22" s="3">
        <f t="shared" si="1"/>
        <v>20</v>
      </c>
      <c r="B22" s="4" t="s">
        <v>3166</v>
      </c>
      <c r="C22" s="106" t="s">
        <v>3167</v>
      </c>
      <c r="D22" s="3" t="s">
        <v>2133</v>
      </c>
      <c r="E22" s="3" t="s">
        <v>2134</v>
      </c>
      <c r="F22" s="107">
        <v>12500</v>
      </c>
      <c r="G22">
        <f t="shared" si="0"/>
        <v>8750</v>
      </c>
    </row>
    <row r="23" spans="1:7" ht="27">
      <c r="A23" s="3">
        <f t="shared" si="1"/>
        <v>21</v>
      </c>
      <c r="B23" s="4" t="s">
        <v>3168</v>
      </c>
      <c r="C23" s="106" t="s">
        <v>3169</v>
      </c>
      <c r="D23" s="3" t="s">
        <v>2133</v>
      </c>
      <c r="E23" s="3" t="s">
        <v>2134</v>
      </c>
      <c r="F23" s="107">
        <v>3810</v>
      </c>
      <c r="G23">
        <f t="shared" si="0"/>
        <v>2667</v>
      </c>
    </row>
    <row r="24" spans="1:7" ht="27">
      <c r="A24" s="3">
        <f t="shared" si="1"/>
        <v>22</v>
      </c>
      <c r="B24" s="4" t="s">
        <v>3170</v>
      </c>
      <c r="C24" s="106" t="s">
        <v>3171</v>
      </c>
      <c r="D24" s="3" t="s">
        <v>2133</v>
      </c>
      <c r="E24" s="3" t="s">
        <v>2134</v>
      </c>
      <c r="F24" s="107">
        <v>1250</v>
      </c>
      <c r="G24">
        <f t="shared" si="0"/>
        <v>875</v>
      </c>
    </row>
    <row r="25" spans="1:7" ht="27">
      <c r="A25" s="3">
        <f t="shared" si="1"/>
        <v>23</v>
      </c>
      <c r="B25" s="4" t="s">
        <v>3172</v>
      </c>
      <c r="C25" s="106" t="s">
        <v>3173</v>
      </c>
      <c r="D25" s="3" t="s">
        <v>2133</v>
      </c>
      <c r="E25" s="3" t="s">
        <v>2134</v>
      </c>
      <c r="F25" s="107">
        <v>380</v>
      </c>
      <c r="G25">
        <f t="shared" si="0"/>
        <v>266</v>
      </c>
    </row>
    <row r="26" spans="1:7">
      <c r="A26" s="3">
        <f t="shared" si="1"/>
        <v>24</v>
      </c>
      <c r="B26" s="4" t="s">
        <v>3174</v>
      </c>
      <c r="C26" s="108" t="s">
        <v>3175</v>
      </c>
      <c r="D26" s="3" t="s">
        <v>2133</v>
      </c>
      <c r="E26" s="3" t="s">
        <v>2134</v>
      </c>
      <c r="F26" s="107">
        <v>7600</v>
      </c>
      <c r="G26">
        <f t="shared" si="0"/>
        <v>5320</v>
      </c>
    </row>
    <row r="27" spans="1:7">
      <c r="A27" s="3">
        <f t="shared" si="1"/>
        <v>25</v>
      </c>
      <c r="B27" s="4" t="s">
        <v>3176</v>
      </c>
      <c r="C27" s="108" t="s">
        <v>3177</v>
      </c>
      <c r="D27" s="3" t="s">
        <v>2133</v>
      </c>
      <c r="E27" s="3" t="s">
        <v>2134</v>
      </c>
      <c r="F27" s="107">
        <v>12500</v>
      </c>
      <c r="G27">
        <f t="shared" si="0"/>
        <v>8750</v>
      </c>
    </row>
    <row r="28" spans="1:7" ht="27">
      <c r="A28" s="3">
        <f t="shared" si="1"/>
        <v>26</v>
      </c>
      <c r="B28" s="4" t="s">
        <v>3178</v>
      </c>
      <c r="C28" s="106" t="s">
        <v>3179</v>
      </c>
      <c r="D28" s="3" t="s">
        <v>2133</v>
      </c>
      <c r="E28" s="3" t="s">
        <v>2134</v>
      </c>
      <c r="F28" s="107">
        <v>1250</v>
      </c>
      <c r="G28">
        <f t="shared" si="0"/>
        <v>875</v>
      </c>
    </row>
    <row r="29" spans="1:7" ht="27">
      <c r="A29" s="3">
        <f t="shared" si="1"/>
        <v>27</v>
      </c>
      <c r="B29" s="4" t="s">
        <v>3180</v>
      </c>
      <c r="C29" s="106" t="s">
        <v>3181</v>
      </c>
      <c r="D29" s="3" t="s">
        <v>2133</v>
      </c>
      <c r="E29" s="3" t="s">
        <v>2134</v>
      </c>
      <c r="F29" s="107">
        <v>1250</v>
      </c>
      <c r="G29">
        <f t="shared" si="0"/>
        <v>875</v>
      </c>
    </row>
    <row r="30" spans="1:7" ht="27">
      <c r="A30" s="3">
        <f t="shared" si="1"/>
        <v>28</v>
      </c>
      <c r="B30" s="4" t="s">
        <v>3182</v>
      </c>
      <c r="C30" s="106" t="s">
        <v>3183</v>
      </c>
      <c r="D30" s="3" t="s">
        <v>2133</v>
      </c>
      <c r="E30" s="3" t="s">
        <v>2134</v>
      </c>
      <c r="F30" s="107">
        <v>1250</v>
      </c>
      <c r="G30">
        <f t="shared" si="0"/>
        <v>875</v>
      </c>
    </row>
    <row r="31" spans="1:7" ht="27">
      <c r="A31" s="3">
        <f t="shared" si="1"/>
        <v>29</v>
      </c>
      <c r="B31" s="4" t="s">
        <v>3184</v>
      </c>
      <c r="C31" s="106" t="s">
        <v>3185</v>
      </c>
      <c r="D31" s="3" t="s">
        <v>2133</v>
      </c>
      <c r="E31" s="3" t="s">
        <v>2134</v>
      </c>
      <c r="F31" s="107">
        <v>250</v>
      </c>
      <c r="G31">
        <f t="shared" si="0"/>
        <v>175</v>
      </c>
    </row>
    <row r="32" spans="1:7" ht="27">
      <c r="A32" s="3">
        <f t="shared" si="1"/>
        <v>30</v>
      </c>
      <c r="B32" s="4" t="s">
        <v>3186</v>
      </c>
      <c r="C32" s="106" t="s">
        <v>3187</v>
      </c>
      <c r="D32" s="3" t="s">
        <v>2133</v>
      </c>
      <c r="E32" s="3" t="s">
        <v>2134</v>
      </c>
      <c r="F32" s="107">
        <v>250</v>
      </c>
      <c r="G32">
        <f t="shared" si="0"/>
        <v>175</v>
      </c>
    </row>
    <row r="33" spans="1:7" ht="27">
      <c r="A33" s="3">
        <f t="shared" si="1"/>
        <v>31</v>
      </c>
      <c r="B33" s="4" t="s">
        <v>3188</v>
      </c>
      <c r="C33" s="106" t="s">
        <v>3189</v>
      </c>
      <c r="D33" s="3" t="s">
        <v>2133</v>
      </c>
      <c r="E33" s="3" t="s">
        <v>2134</v>
      </c>
      <c r="F33" s="107">
        <v>250</v>
      </c>
      <c r="G33">
        <f t="shared" si="0"/>
        <v>175</v>
      </c>
    </row>
    <row r="34" spans="1:7">
      <c r="A34" s="3">
        <f t="shared" si="1"/>
        <v>32</v>
      </c>
      <c r="B34" s="4" t="s">
        <v>3190</v>
      </c>
      <c r="C34" s="106" t="s">
        <v>3191</v>
      </c>
      <c r="D34" s="3" t="s">
        <v>2133</v>
      </c>
      <c r="E34" s="3" t="s">
        <v>2134</v>
      </c>
      <c r="F34" s="107">
        <v>6300</v>
      </c>
      <c r="G34">
        <f t="shared" si="0"/>
        <v>4410</v>
      </c>
    </row>
    <row r="35" spans="1:7" ht="27">
      <c r="A35" s="3">
        <f t="shared" si="1"/>
        <v>33</v>
      </c>
      <c r="B35" s="4" t="s">
        <v>3192</v>
      </c>
      <c r="C35" s="106" t="s">
        <v>3193</v>
      </c>
      <c r="D35" s="3" t="s">
        <v>2133</v>
      </c>
      <c r="E35" s="3" t="s">
        <v>2134</v>
      </c>
      <c r="F35" s="107">
        <v>1900</v>
      </c>
      <c r="G35">
        <f t="shared" si="0"/>
        <v>1330</v>
      </c>
    </row>
    <row r="36" spans="1:7" ht="27">
      <c r="A36" s="3">
        <f t="shared" si="1"/>
        <v>34</v>
      </c>
      <c r="B36" s="4" t="s">
        <v>3194</v>
      </c>
      <c r="C36" s="106" t="s">
        <v>3195</v>
      </c>
      <c r="D36" s="3" t="s">
        <v>2133</v>
      </c>
      <c r="E36" s="3" t="s">
        <v>2134</v>
      </c>
      <c r="F36" s="107">
        <v>1250</v>
      </c>
      <c r="G36">
        <f t="shared" si="0"/>
        <v>875</v>
      </c>
    </row>
    <row r="37" spans="1:7" ht="27">
      <c r="A37" s="3">
        <f t="shared" si="1"/>
        <v>35</v>
      </c>
      <c r="B37" s="4" t="s">
        <v>3196</v>
      </c>
      <c r="C37" s="106" t="s">
        <v>3197</v>
      </c>
      <c r="D37" s="3" t="s">
        <v>2133</v>
      </c>
      <c r="E37" s="3" t="s">
        <v>2134</v>
      </c>
      <c r="F37" s="107">
        <v>380</v>
      </c>
      <c r="G37">
        <f t="shared" si="0"/>
        <v>266</v>
      </c>
    </row>
    <row r="38" spans="1:7" ht="27">
      <c r="A38" s="3">
        <f t="shared" si="1"/>
        <v>36</v>
      </c>
      <c r="B38" s="4" t="s">
        <v>3198</v>
      </c>
      <c r="C38" s="106" t="s">
        <v>3199</v>
      </c>
      <c r="D38" s="3" t="s">
        <v>2133</v>
      </c>
      <c r="E38" s="3" t="s">
        <v>2134</v>
      </c>
      <c r="F38" s="107">
        <v>1250</v>
      </c>
      <c r="G38">
        <f t="shared" si="0"/>
        <v>875</v>
      </c>
    </row>
    <row r="39" spans="1:7" ht="27">
      <c r="A39" s="3">
        <f t="shared" si="1"/>
        <v>37</v>
      </c>
      <c r="B39" s="4" t="s">
        <v>3200</v>
      </c>
      <c r="C39" s="106" t="s">
        <v>3201</v>
      </c>
      <c r="D39" s="3" t="s">
        <v>2133</v>
      </c>
      <c r="E39" s="3" t="s">
        <v>2134</v>
      </c>
      <c r="F39" s="107">
        <v>10150</v>
      </c>
      <c r="G39">
        <f t="shared" si="0"/>
        <v>7105</v>
      </c>
    </row>
    <row r="40" spans="1:7">
      <c r="A40" s="3">
        <f t="shared" si="1"/>
        <v>38</v>
      </c>
      <c r="B40" s="4" t="s">
        <v>3202</v>
      </c>
      <c r="C40" s="106" t="s">
        <v>3203</v>
      </c>
      <c r="D40" s="3" t="s">
        <v>2133</v>
      </c>
      <c r="E40" s="3" t="s">
        <v>2134</v>
      </c>
      <c r="F40" s="107">
        <v>1250</v>
      </c>
      <c r="G40">
        <f t="shared" si="0"/>
        <v>875</v>
      </c>
    </row>
    <row r="41" spans="1:7">
      <c r="A41" s="3">
        <f t="shared" si="1"/>
        <v>39</v>
      </c>
      <c r="B41" s="4" t="s">
        <v>3204</v>
      </c>
      <c r="C41" s="106" t="s">
        <v>3205</v>
      </c>
      <c r="D41" s="3" t="s">
        <v>2133</v>
      </c>
      <c r="E41" s="3" t="s">
        <v>2134</v>
      </c>
      <c r="F41" s="107">
        <v>2540</v>
      </c>
      <c r="G41">
        <f t="shared" si="0"/>
        <v>1778</v>
      </c>
    </row>
    <row r="42" spans="1:7">
      <c r="A42" s="3">
        <f t="shared" si="1"/>
        <v>40</v>
      </c>
      <c r="B42" s="4" t="s">
        <v>3206</v>
      </c>
      <c r="C42" s="106" t="s">
        <v>3207</v>
      </c>
      <c r="D42" s="3" t="s">
        <v>2133</v>
      </c>
      <c r="E42" s="3" t="s">
        <v>2134</v>
      </c>
      <c r="F42" s="107">
        <v>22850</v>
      </c>
      <c r="G42">
        <f t="shared" si="0"/>
        <v>15994.999999999998</v>
      </c>
    </row>
    <row r="43" spans="1:7" ht="27">
      <c r="A43" s="3">
        <f t="shared" si="1"/>
        <v>41</v>
      </c>
      <c r="B43" s="4" t="s">
        <v>3208</v>
      </c>
      <c r="C43" s="106" t="s">
        <v>3209</v>
      </c>
      <c r="D43" s="3" t="s">
        <v>2133</v>
      </c>
      <c r="E43" s="3" t="s">
        <v>2134</v>
      </c>
      <c r="F43" s="107">
        <v>1250</v>
      </c>
      <c r="G43">
        <f t="shared" si="0"/>
        <v>875</v>
      </c>
    </row>
    <row r="44" spans="1:7">
      <c r="A44" s="3">
        <f t="shared" si="1"/>
        <v>42</v>
      </c>
      <c r="B44" s="4" t="s">
        <v>44</v>
      </c>
      <c r="C44" s="106" t="s">
        <v>3210</v>
      </c>
      <c r="D44" s="3" t="s">
        <v>2133</v>
      </c>
      <c r="E44" s="3" t="s">
        <v>2134</v>
      </c>
      <c r="F44" s="107">
        <v>1900</v>
      </c>
      <c r="G44">
        <f t="shared" si="0"/>
        <v>1330</v>
      </c>
    </row>
    <row r="45" spans="1:7" ht="27">
      <c r="A45" s="3">
        <f t="shared" si="1"/>
        <v>43</v>
      </c>
      <c r="B45" s="4" t="s">
        <v>3211</v>
      </c>
      <c r="C45" s="106" t="s">
        <v>3212</v>
      </c>
      <c r="D45" s="3" t="s">
        <v>2133</v>
      </c>
      <c r="E45" s="3" t="s">
        <v>2134</v>
      </c>
      <c r="F45" s="107">
        <v>630</v>
      </c>
      <c r="G45">
        <f t="shared" si="0"/>
        <v>441</v>
      </c>
    </row>
    <row r="46" spans="1:7" ht="40.5">
      <c r="A46" s="3">
        <f t="shared" si="1"/>
        <v>44</v>
      </c>
      <c r="B46" s="4" t="s">
        <v>3213</v>
      </c>
      <c r="C46" s="106" t="s">
        <v>3214</v>
      </c>
      <c r="D46" s="3" t="s">
        <v>2133</v>
      </c>
      <c r="E46" s="3" t="s">
        <v>2134</v>
      </c>
      <c r="F46" s="107">
        <v>1250</v>
      </c>
      <c r="G46">
        <f t="shared" si="0"/>
        <v>875</v>
      </c>
    </row>
    <row r="47" spans="1:7" ht="27">
      <c r="A47" s="3">
        <f t="shared" si="1"/>
        <v>45</v>
      </c>
      <c r="B47" s="4" t="s">
        <v>3215</v>
      </c>
      <c r="C47" s="106" t="s">
        <v>3216</v>
      </c>
      <c r="D47" s="3" t="s">
        <v>2133</v>
      </c>
      <c r="E47" s="3" t="s">
        <v>2134</v>
      </c>
      <c r="F47" s="107">
        <v>890</v>
      </c>
      <c r="G47">
        <f t="shared" si="0"/>
        <v>623</v>
      </c>
    </row>
    <row r="48" spans="1:7" ht="27">
      <c r="A48" s="3">
        <f t="shared" si="1"/>
        <v>46</v>
      </c>
      <c r="B48" s="4" t="s">
        <v>3217</v>
      </c>
      <c r="C48" s="106" t="s">
        <v>3218</v>
      </c>
      <c r="D48" s="3" t="s">
        <v>2133</v>
      </c>
      <c r="E48" s="3" t="s">
        <v>2134</v>
      </c>
      <c r="F48" s="107">
        <v>2500</v>
      </c>
      <c r="G48">
        <f t="shared" si="0"/>
        <v>1750</v>
      </c>
    </row>
    <row r="49" spans="1:7">
      <c r="A49" s="3">
        <f t="shared" si="1"/>
        <v>47</v>
      </c>
      <c r="B49" s="4" t="s">
        <v>3219</v>
      </c>
      <c r="C49" s="108" t="s">
        <v>3220</v>
      </c>
      <c r="D49" s="3" t="s">
        <v>2133</v>
      </c>
      <c r="E49" s="3" t="s">
        <v>2134</v>
      </c>
      <c r="F49" s="107">
        <v>1250</v>
      </c>
      <c r="G49">
        <f t="shared" si="0"/>
        <v>875</v>
      </c>
    </row>
    <row r="50" spans="1:7" ht="27">
      <c r="A50" s="3">
        <f t="shared" si="1"/>
        <v>48</v>
      </c>
      <c r="B50" s="4" t="s">
        <v>3221</v>
      </c>
      <c r="C50" s="106" t="s">
        <v>3222</v>
      </c>
      <c r="D50" s="3" t="s">
        <v>2133</v>
      </c>
      <c r="E50" s="3" t="s">
        <v>2134</v>
      </c>
      <c r="F50" s="107">
        <v>2500</v>
      </c>
      <c r="G50">
        <f t="shared" si="0"/>
        <v>1750</v>
      </c>
    </row>
    <row r="51" spans="1:7" ht="27">
      <c r="A51" s="3">
        <f t="shared" si="1"/>
        <v>49</v>
      </c>
      <c r="B51" s="4" t="s">
        <v>3223</v>
      </c>
      <c r="C51" s="108" t="s">
        <v>3224</v>
      </c>
      <c r="D51" s="3" t="s">
        <v>2133</v>
      </c>
      <c r="E51" s="3" t="s">
        <v>2134</v>
      </c>
      <c r="F51" s="107">
        <v>1250</v>
      </c>
      <c r="G51">
        <f t="shared" si="0"/>
        <v>875</v>
      </c>
    </row>
    <row r="52" spans="1:7">
      <c r="A52" s="3">
        <f t="shared" si="1"/>
        <v>50</v>
      </c>
      <c r="B52" s="4" t="s">
        <v>3225</v>
      </c>
      <c r="C52" s="106" t="s">
        <v>3226</v>
      </c>
      <c r="D52" s="3" t="s">
        <v>2133</v>
      </c>
      <c r="E52" s="3" t="s">
        <v>2134</v>
      </c>
      <c r="F52" s="107">
        <v>3800</v>
      </c>
      <c r="G52">
        <f t="shared" si="0"/>
        <v>2660</v>
      </c>
    </row>
    <row r="53" spans="1:7" ht="27">
      <c r="A53" s="3">
        <f t="shared" si="1"/>
        <v>51</v>
      </c>
      <c r="B53" s="4" t="s">
        <v>3227</v>
      </c>
      <c r="C53" s="106" t="s">
        <v>3228</v>
      </c>
      <c r="D53" s="3" t="s">
        <v>2133</v>
      </c>
      <c r="E53" s="3" t="s">
        <v>2134</v>
      </c>
      <c r="F53" s="107">
        <v>1250</v>
      </c>
      <c r="G53">
        <f t="shared" si="0"/>
        <v>875</v>
      </c>
    </row>
    <row r="54" spans="1:7" ht="27">
      <c r="A54" s="3">
        <f t="shared" si="1"/>
        <v>52</v>
      </c>
      <c r="B54" s="4" t="s">
        <v>3229</v>
      </c>
      <c r="C54" s="106" t="s">
        <v>3230</v>
      </c>
      <c r="D54" s="3" t="s">
        <v>2133</v>
      </c>
      <c r="E54" s="3" t="s">
        <v>2134</v>
      </c>
      <c r="F54" s="107">
        <v>2500</v>
      </c>
      <c r="G54">
        <f t="shared" si="0"/>
        <v>1750</v>
      </c>
    </row>
    <row r="55" spans="1:7">
      <c r="A55" s="3">
        <f t="shared" si="1"/>
        <v>53</v>
      </c>
      <c r="B55" s="4" t="s">
        <v>3231</v>
      </c>
      <c r="C55" s="106" t="s">
        <v>3232</v>
      </c>
      <c r="D55" s="3" t="s">
        <v>2133</v>
      </c>
      <c r="E55" s="3" t="s">
        <v>2134</v>
      </c>
      <c r="F55" s="107">
        <v>1250</v>
      </c>
      <c r="G55">
        <f t="shared" si="0"/>
        <v>875</v>
      </c>
    </row>
    <row r="56" spans="1:7" ht="27">
      <c r="A56" s="3">
        <f t="shared" si="1"/>
        <v>54</v>
      </c>
      <c r="B56" s="4" t="s">
        <v>3233</v>
      </c>
      <c r="C56" s="106" t="s">
        <v>3234</v>
      </c>
      <c r="D56" s="3" t="s">
        <v>2133</v>
      </c>
      <c r="E56" s="3" t="s">
        <v>2134</v>
      </c>
      <c r="F56" s="107">
        <v>630</v>
      </c>
      <c r="G56">
        <f t="shared" si="0"/>
        <v>441</v>
      </c>
    </row>
    <row r="57" spans="1:7" ht="40.5">
      <c r="A57" s="3">
        <f t="shared" si="1"/>
        <v>55</v>
      </c>
      <c r="B57" s="4" t="s">
        <v>3235</v>
      </c>
      <c r="C57" s="106" t="s">
        <v>3236</v>
      </c>
      <c r="D57" s="3" t="s">
        <v>2133</v>
      </c>
      <c r="E57" s="3" t="s">
        <v>2134</v>
      </c>
      <c r="F57" s="107">
        <v>3800</v>
      </c>
      <c r="G57">
        <f t="shared" si="0"/>
        <v>2660</v>
      </c>
    </row>
    <row r="58" spans="1:7" ht="27">
      <c r="A58" s="3">
        <f t="shared" si="1"/>
        <v>56</v>
      </c>
      <c r="B58" s="4" t="s">
        <v>3237</v>
      </c>
      <c r="C58" s="106" t="s">
        <v>3238</v>
      </c>
      <c r="D58" s="3" t="s">
        <v>2133</v>
      </c>
      <c r="E58" s="3" t="s">
        <v>2134</v>
      </c>
      <c r="F58" s="107">
        <v>1250</v>
      </c>
      <c r="G58">
        <f t="shared" si="0"/>
        <v>875</v>
      </c>
    </row>
    <row r="59" spans="1:7" ht="40.5">
      <c r="A59" s="3">
        <f t="shared" si="1"/>
        <v>57</v>
      </c>
      <c r="B59" s="4" t="s">
        <v>3239</v>
      </c>
      <c r="C59" s="106" t="s">
        <v>3240</v>
      </c>
      <c r="D59" s="3" t="s">
        <v>2133</v>
      </c>
      <c r="E59" s="3" t="s">
        <v>2134</v>
      </c>
      <c r="F59" s="107">
        <v>630</v>
      </c>
      <c r="G59">
        <f t="shared" si="0"/>
        <v>441</v>
      </c>
    </row>
    <row r="60" spans="1:7" ht="40.5">
      <c r="A60" s="3">
        <f t="shared" si="1"/>
        <v>58</v>
      </c>
      <c r="B60" s="4" t="s">
        <v>3241</v>
      </c>
      <c r="C60" s="106" t="s">
        <v>3242</v>
      </c>
      <c r="D60" s="3" t="s">
        <v>2133</v>
      </c>
      <c r="E60" s="3" t="s">
        <v>2134</v>
      </c>
      <c r="F60" s="107">
        <v>630</v>
      </c>
      <c r="G60">
        <f t="shared" si="0"/>
        <v>441</v>
      </c>
    </row>
    <row r="61" spans="1:7" ht="27">
      <c r="A61" s="3">
        <f t="shared" si="1"/>
        <v>59</v>
      </c>
      <c r="B61" s="4" t="s">
        <v>3243</v>
      </c>
      <c r="C61" s="106" t="s">
        <v>3244</v>
      </c>
      <c r="D61" s="3" t="s">
        <v>2133</v>
      </c>
      <c r="E61" s="3" t="s">
        <v>2134</v>
      </c>
      <c r="F61" s="107">
        <v>380</v>
      </c>
      <c r="G61">
        <f t="shared" si="0"/>
        <v>266</v>
      </c>
    </row>
    <row r="62" spans="1:7" ht="27">
      <c r="A62" s="3">
        <f t="shared" si="1"/>
        <v>60</v>
      </c>
      <c r="B62" s="4" t="s">
        <v>3245</v>
      </c>
      <c r="C62" s="106" t="s">
        <v>3246</v>
      </c>
      <c r="D62" s="3" t="s">
        <v>2133</v>
      </c>
      <c r="E62" s="3" t="s">
        <v>2134</v>
      </c>
      <c r="F62" s="107">
        <v>1250</v>
      </c>
      <c r="G62">
        <f t="shared" si="0"/>
        <v>875</v>
      </c>
    </row>
    <row r="63" spans="1:7" ht="27">
      <c r="A63" s="3">
        <f t="shared" si="1"/>
        <v>61</v>
      </c>
      <c r="B63" s="4" t="s">
        <v>3247</v>
      </c>
      <c r="C63" s="106" t="s">
        <v>3248</v>
      </c>
      <c r="D63" s="3" t="s">
        <v>2133</v>
      </c>
      <c r="E63" s="3" t="s">
        <v>2134</v>
      </c>
      <c r="F63" s="107">
        <v>630</v>
      </c>
      <c r="G63">
        <f t="shared" si="0"/>
        <v>441</v>
      </c>
    </row>
    <row r="64" spans="1:7" ht="27">
      <c r="A64" s="3">
        <f t="shared" si="1"/>
        <v>62</v>
      </c>
      <c r="B64" s="4" t="s">
        <v>3249</v>
      </c>
      <c r="C64" s="106" t="s">
        <v>3250</v>
      </c>
      <c r="D64" s="3" t="s">
        <v>2133</v>
      </c>
      <c r="E64" s="3" t="s">
        <v>2134</v>
      </c>
      <c r="F64" s="107">
        <v>1270</v>
      </c>
      <c r="G64">
        <f t="shared" si="0"/>
        <v>889</v>
      </c>
    </row>
    <row r="65" spans="1:7">
      <c r="A65" s="3">
        <f t="shared" si="1"/>
        <v>63</v>
      </c>
      <c r="B65" s="4" t="s">
        <v>3251</v>
      </c>
      <c r="C65" s="108" t="s">
        <v>3252</v>
      </c>
      <c r="D65" s="3" t="s">
        <v>2133</v>
      </c>
      <c r="E65" s="3" t="s">
        <v>2134</v>
      </c>
      <c r="F65" s="107">
        <v>630</v>
      </c>
      <c r="G65">
        <f t="shared" si="0"/>
        <v>441</v>
      </c>
    </row>
    <row r="66" spans="1:7" ht="27">
      <c r="A66" s="3">
        <f t="shared" si="1"/>
        <v>64</v>
      </c>
      <c r="B66" s="4" t="s">
        <v>3253</v>
      </c>
      <c r="C66" s="108" t="s">
        <v>3254</v>
      </c>
      <c r="D66" s="3" t="s">
        <v>2133</v>
      </c>
      <c r="E66" s="3" t="s">
        <v>2134</v>
      </c>
      <c r="F66" s="107">
        <v>630</v>
      </c>
      <c r="G66">
        <f t="shared" si="0"/>
        <v>441</v>
      </c>
    </row>
    <row r="67" spans="1:7" ht="27">
      <c r="A67" s="3">
        <f t="shared" si="1"/>
        <v>65</v>
      </c>
      <c r="B67" s="4" t="s">
        <v>3255</v>
      </c>
      <c r="C67" s="109" t="s">
        <v>3256</v>
      </c>
      <c r="D67" s="3" t="s">
        <v>2133</v>
      </c>
      <c r="E67" s="3" t="s">
        <v>2134</v>
      </c>
      <c r="F67" s="107">
        <v>120</v>
      </c>
      <c r="G67">
        <f t="shared" si="0"/>
        <v>84</v>
      </c>
    </row>
    <row r="68" spans="1:7" ht="27">
      <c r="A68" s="3">
        <f t="shared" si="1"/>
        <v>66</v>
      </c>
      <c r="B68" s="4" t="s">
        <v>3257</v>
      </c>
      <c r="C68" s="109" t="s">
        <v>3258</v>
      </c>
      <c r="D68" s="3" t="s">
        <v>2133</v>
      </c>
      <c r="E68" s="3" t="s">
        <v>2134</v>
      </c>
      <c r="F68" s="107">
        <v>120</v>
      </c>
      <c r="G68">
        <f t="shared" ref="G68:G131" si="2">+F68*0.7</f>
        <v>84</v>
      </c>
    </row>
    <row r="69" spans="1:7" ht="27">
      <c r="A69" s="3">
        <f t="shared" ref="A69:A132" si="3">+A68+1</f>
        <v>67</v>
      </c>
      <c r="B69" s="4" t="s">
        <v>3259</v>
      </c>
      <c r="C69" s="108" t="s">
        <v>3260</v>
      </c>
      <c r="D69" s="3" t="s">
        <v>2133</v>
      </c>
      <c r="E69" s="3" t="s">
        <v>2134</v>
      </c>
      <c r="F69" s="107">
        <v>2500</v>
      </c>
      <c r="G69">
        <f t="shared" si="2"/>
        <v>1750</v>
      </c>
    </row>
    <row r="70" spans="1:7">
      <c r="A70" s="3">
        <f t="shared" si="3"/>
        <v>68</v>
      </c>
      <c r="B70" s="4" t="s">
        <v>55</v>
      </c>
      <c r="C70" s="106" t="s">
        <v>3261</v>
      </c>
      <c r="D70" s="3" t="s">
        <v>2133</v>
      </c>
      <c r="E70" s="3" t="s">
        <v>2134</v>
      </c>
      <c r="F70" s="107">
        <v>2500</v>
      </c>
      <c r="G70">
        <f t="shared" si="2"/>
        <v>1750</v>
      </c>
    </row>
    <row r="71" spans="1:7" ht="27">
      <c r="A71" s="3">
        <f t="shared" si="3"/>
        <v>69</v>
      </c>
      <c r="B71" s="4" t="s">
        <v>3262</v>
      </c>
      <c r="C71" s="106" t="s">
        <v>3263</v>
      </c>
      <c r="D71" s="3" t="s">
        <v>2133</v>
      </c>
      <c r="E71" s="3" t="s">
        <v>2134</v>
      </c>
      <c r="F71" s="107">
        <v>250</v>
      </c>
      <c r="G71">
        <f t="shared" si="2"/>
        <v>175</v>
      </c>
    </row>
    <row r="72" spans="1:7" ht="27">
      <c r="A72" s="3">
        <f t="shared" si="3"/>
        <v>70</v>
      </c>
      <c r="B72" s="4" t="s">
        <v>3264</v>
      </c>
      <c r="C72" s="106" t="s">
        <v>3265</v>
      </c>
      <c r="D72" s="3" t="s">
        <v>2133</v>
      </c>
      <c r="E72" s="3" t="s">
        <v>2134</v>
      </c>
      <c r="F72" s="107">
        <v>60</v>
      </c>
      <c r="G72">
        <f t="shared" si="2"/>
        <v>42</v>
      </c>
    </row>
    <row r="73" spans="1:7" ht="27">
      <c r="A73" s="3">
        <f t="shared" si="3"/>
        <v>71</v>
      </c>
      <c r="B73" s="4" t="s">
        <v>3266</v>
      </c>
      <c r="C73" s="106" t="s">
        <v>3267</v>
      </c>
      <c r="D73" s="3" t="s">
        <v>2133</v>
      </c>
      <c r="E73" s="3" t="s">
        <v>2134</v>
      </c>
      <c r="F73" s="107">
        <v>250</v>
      </c>
      <c r="G73">
        <f t="shared" si="2"/>
        <v>175</v>
      </c>
    </row>
    <row r="74" spans="1:7" ht="27">
      <c r="A74" s="3">
        <f t="shared" si="3"/>
        <v>72</v>
      </c>
      <c r="B74" s="4" t="s">
        <v>3268</v>
      </c>
      <c r="C74" s="106" t="s">
        <v>3269</v>
      </c>
      <c r="D74" s="3" t="s">
        <v>2133</v>
      </c>
      <c r="E74" s="3" t="s">
        <v>2134</v>
      </c>
      <c r="F74" s="107">
        <v>1250</v>
      </c>
      <c r="G74">
        <f t="shared" si="2"/>
        <v>875</v>
      </c>
    </row>
    <row r="75" spans="1:7" ht="40.5">
      <c r="A75" s="3">
        <f t="shared" si="3"/>
        <v>73</v>
      </c>
      <c r="B75" s="4" t="s">
        <v>3270</v>
      </c>
      <c r="C75" s="106" t="s">
        <v>3271</v>
      </c>
      <c r="D75" s="3" t="s">
        <v>2133</v>
      </c>
      <c r="E75" s="3" t="s">
        <v>2134</v>
      </c>
      <c r="F75" s="107">
        <v>3800</v>
      </c>
      <c r="G75">
        <f t="shared" si="2"/>
        <v>2660</v>
      </c>
    </row>
    <row r="76" spans="1:7" ht="27">
      <c r="A76" s="3">
        <f t="shared" si="3"/>
        <v>74</v>
      </c>
      <c r="B76" s="4" t="s">
        <v>3272</v>
      </c>
      <c r="C76" s="106" t="s">
        <v>3273</v>
      </c>
      <c r="D76" s="3" t="s">
        <v>2133</v>
      </c>
      <c r="E76" s="3" t="s">
        <v>2134</v>
      </c>
      <c r="F76" s="107">
        <v>1250</v>
      </c>
      <c r="G76">
        <f t="shared" si="2"/>
        <v>875</v>
      </c>
    </row>
    <row r="77" spans="1:7" ht="40.5">
      <c r="A77" s="3">
        <f t="shared" si="3"/>
        <v>75</v>
      </c>
      <c r="B77" s="4" t="s">
        <v>3274</v>
      </c>
      <c r="C77" s="106" t="s">
        <v>3275</v>
      </c>
      <c r="D77" s="3" t="s">
        <v>2133</v>
      </c>
      <c r="E77" s="3" t="s">
        <v>2134</v>
      </c>
      <c r="F77" s="107">
        <v>2500</v>
      </c>
      <c r="G77">
        <f t="shared" si="2"/>
        <v>1750</v>
      </c>
    </row>
    <row r="78" spans="1:7" ht="27">
      <c r="A78" s="3">
        <f t="shared" si="3"/>
        <v>76</v>
      </c>
      <c r="B78" s="4" t="s">
        <v>3276</v>
      </c>
      <c r="C78" s="106" t="s">
        <v>3277</v>
      </c>
      <c r="D78" s="3" t="s">
        <v>2133</v>
      </c>
      <c r="E78" s="3" t="s">
        <v>2134</v>
      </c>
      <c r="F78" s="107">
        <v>1250</v>
      </c>
      <c r="G78">
        <f t="shared" si="2"/>
        <v>875</v>
      </c>
    </row>
    <row r="79" spans="1:7">
      <c r="A79" s="3">
        <f t="shared" si="3"/>
        <v>77</v>
      </c>
      <c r="B79" s="4" t="s">
        <v>3278</v>
      </c>
      <c r="C79" s="106" t="s">
        <v>3210</v>
      </c>
      <c r="D79" s="3" t="s">
        <v>2133</v>
      </c>
      <c r="E79" s="3" t="s">
        <v>2134</v>
      </c>
      <c r="F79" s="107">
        <v>630</v>
      </c>
      <c r="G79">
        <f t="shared" si="2"/>
        <v>441</v>
      </c>
    </row>
    <row r="80" spans="1:7">
      <c r="A80" s="3">
        <f t="shared" si="3"/>
        <v>78</v>
      </c>
      <c r="B80" s="4" t="s">
        <v>3279</v>
      </c>
      <c r="C80" s="106" t="s">
        <v>3280</v>
      </c>
      <c r="D80" s="3" t="s">
        <v>2133</v>
      </c>
      <c r="E80" s="3" t="s">
        <v>2134</v>
      </c>
      <c r="F80" s="107">
        <v>19080</v>
      </c>
      <c r="G80">
        <f t="shared" si="2"/>
        <v>13356</v>
      </c>
    </row>
    <row r="81" spans="1:7">
      <c r="A81" s="3"/>
      <c r="B81" s="38" t="s">
        <v>3281</v>
      </c>
      <c r="C81" s="110" t="s">
        <v>3282</v>
      </c>
      <c r="D81" s="4"/>
      <c r="E81" s="4"/>
      <c r="F81" s="107"/>
      <c r="G81">
        <f t="shared" si="2"/>
        <v>0</v>
      </c>
    </row>
    <row r="82" spans="1:7">
      <c r="A82" s="3">
        <f>+A80+1</f>
        <v>79</v>
      </c>
      <c r="B82" s="4" t="s">
        <v>3283</v>
      </c>
      <c r="C82" s="111" t="s">
        <v>3284</v>
      </c>
      <c r="D82" s="3" t="s">
        <v>2133</v>
      </c>
      <c r="E82" s="3" t="s">
        <v>2134</v>
      </c>
      <c r="F82" s="107">
        <v>2500</v>
      </c>
      <c r="G82">
        <f t="shared" si="2"/>
        <v>1750</v>
      </c>
    </row>
    <row r="83" spans="1:7" ht="27">
      <c r="A83" s="3">
        <f t="shared" si="3"/>
        <v>80</v>
      </c>
      <c r="B83" s="4" t="s">
        <v>3285</v>
      </c>
      <c r="C83" s="111" t="s">
        <v>3286</v>
      </c>
      <c r="D83" s="3" t="s">
        <v>2133</v>
      </c>
      <c r="E83" s="3" t="s">
        <v>2134</v>
      </c>
      <c r="F83" s="107">
        <v>8260</v>
      </c>
      <c r="G83">
        <f t="shared" si="2"/>
        <v>5782</v>
      </c>
    </row>
    <row r="84" spans="1:7" ht="27">
      <c r="A84" s="3">
        <f t="shared" si="3"/>
        <v>81</v>
      </c>
      <c r="B84" s="4" t="s">
        <v>3287</v>
      </c>
      <c r="C84" s="111" t="s">
        <v>3288</v>
      </c>
      <c r="D84" s="3" t="s">
        <v>2133</v>
      </c>
      <c r="E84" s="3" t="s">
        <v>2134</v>
      </c>
      <c r="F84" s="107">
        <v>1900</v>
      </c>
      <c r="G84">
        <f t="shared" si="2"/>
        <v>1330</v>
      </c>
    </row>
    <row r="85" spans="1:7" ht="27">
      <c r="A85" s="3">
        <f t="shared" si="3"/>
        <v>82</v>
      </c>
      <c r="B85" s="4" t="s">
        <v>3289</v>
      </c>
      <c r="C85" s="111" t="s">
        <v>3290</v>
      </c>
      <c r="D85" s="3" t="s">
        <v>2133</v>
      </c>
      <c r="E85" s="3" t="s">
        <v>2134</v>
      </c>
      <c r="F85" s="107">
        <v>1780</v>
      </c>
      <c r="G85">
        <f t="shared" si="2"/>
        <v>1246</v>
      </c>
    </row>
    <row r="86" spans="1:7" ht="27">
      <c r="A86" s="3">
        <f t="shared" si="3"/>
        <v>83</v>
      </c>
      <c r="B86" s="4" t="s">
        <v>3291</v>
      </c>
      <c r="C86" s="111" t="s">
        <v>3292</v>
      </c>
      <c r="D86" s="3" t="s">
        <v>2133</v>
      </c>
      <c r="E86" s="3" t="s">
        <v>2134</v>
      </c>
      <c r="F86" s="107">
        <v>1250</v>
      </c>
      <c r="G86">
        <f t="shared" si="2"/>
        <v>875</v>
      </c>
    </row>
    <row r="87" spans="1:7" ht="27">
      <c r="A87" s="3">
        <f t="shared" si="3"/>
        <v>84</v>
      </c>
      <c r="B87" s="4" t="s">
        <v>3293</v>
      </c>
      <c r="C87" s="111" t="s">
        <v>3294</v>
      </c>
      <c r="D87" s="3" t="s">
        <v>2133</v>
      </c>
      <c r="E87" s="3" t="s">
        <v>2134</v>
      </c>
      <c r="F87" s="107">
        <v>630</v>
      </c>
      <c r="G87">
        <f t="shared" si="2"/>
        <v>441</v>
      </c>
    </row>
    <row r="88" spans="1:7" ht="27">
      <c r="A88" s="3">
        <f t="shared" si="3"/>
        <v>85</v>
      </c>
      <c r="B88" s="4" t="s">
        <v>3295</v>
      </c>
      <c r="C88" s="111" t="s">
        <v>3296</v>
      </c>
      <c r="D88" s="3" t="s">
        <v>2133</v>
      </c>
      <c r="E88" s="3" t="s">
        <v>2134</v>
      </c>
      <c r="F88" s="107">
        <v>380</v>
      </c>
      <c r="G88">
        <f t="shared" si="2"/>
        <v>266</v>
      </c>
    </row>
    <row r="89" spans="1:7">
      <c r="A89" s="3">
        <f t="shared" si="3"/>
        <v>86</v>
      </c>
      <c r="B89" s="4" t="s">
        <v>3297</v>
      </c>
      <c r="C89" s="111" t="s">
        <v>3298</v>
      </c>
      <c r="D89" s="3" t="s">
        <v>2133</v>
      </c>
      <c r="E89" s="3" t="s">
        <v>2134</v>
      </c>
      <c r="F89" s="107">
        <v>3810</v>
      </c>
      <c r="G89">
        <f t="shared" si="2"/>
        <v>2667</v>
      </c>
    </row>
    <row r="90" spans="1:7">
      <c r="A90" s="3">
        <f t="shared" si="3"/>
        <v>87</v>
      </c>
      <c r="B90" s="4" t="s">
        <v>3299</v>
      </c>
      <c r="C90" s="111" t="s">
        <v>3300</v>
      </c>
      <c r="D90" s="3" t="s">
        <v>2133</v>
      </c>
      <c r="E90" s="3" t="s">
        <v>2134</v>
      </c>
      <c r="F90" s="107">
        <v>2500</v>
      </c>
      <c r="G90">
        <f t="shared" si="2"/>
        <v>1750</v>
      </c>
    </row>
    <row r="91" spans="1:7" ht="40.5">
      <c r="A91" s="3">
        <f t="shared" si="3"/>
        <v>88</v>
      </c>
      <c r="B91" s="4" t="s">
        <v>3301</v>
      </c>
      <c r="C91" s="111" t="s">
        <v>3302</v>
      </c>
      <c r="D91" s="3" t="s">
        <v>2133</v>
      </c>
      <c r="E91" s="3" t="s">
        <v>2134</v>
      </c>
      <c r="F91" s="107">
        <v>2500</v>
      </c>
      <c r="G91">
        <f t="shared" si="2"/>
        <v>1750</v>
      </c>
    </row>
    <row r="92" spans="1:7">
      <c r="A92" s="3">
        <f t="shared" si="3"/>
        <v>89</v>
      </c>
      <c r="B92" s="4" t="s">
        <v>3303</v>
      </c>
      <c r="C92" s="111" t="s">
        <v>3304</v>
      </c>
      <c r="D92" s="3" t="s">
        <v>2133</v>
      </c>
      <c r="E92" s="3" t="s">
        <v>2134</v>
      </c>
      <c r="F92" s="107">
        <v>6300</v>
      </c>
      <c r="G92">
        <f t="shared" si="2"/>
        <v>4410</v>
      </c>
    </row>
    <row r="93" spans="1:7">
      <c r="A93" s="3">
        <f t="shared" si="3"/>
        <v>90</v>
      </c>
      <c r="B93" s="4" t="s">
        <v>3305</v>
      </c>
      <c r="C93" s="111" t="s">
        <v>3306</v>
      </c>
      <c r="D93" s="3" t="s">
        <v>2133</v>
      </c>
      <c r="E93" s="3" t="s">
        <v>2134</v>
      </c>
      <c r="F93" s="107">
        <v>10100</v>
      </c>
      <c r="G93">
        <f t="shared" si="2"/>
        <v>7070</v>
      </c>
    </row>
    <row r="94" spans="1:7">
      <c r="A94" s="3">
        <f t="shared" si="3"/>
        <v>91</v>
      </c>
      <c r="B94" s="4" t="s">
        <v>3307</v>
      </c>
      <c r="C94" s="111" t="s">
        <v>3308</v>
      </c>
      <c r="D94" s="3" t="s">
        <v>2133</v>
      </c>
      <c r="E94" s="3" t="s">
        <v>2134</v>
      </c>
      <c r="F94" s="107">
        <v>12500</v>
      </c>
      <c r="G94">
        <f t="shared" si="2"/>
        <v>8750</v>
      </c>
    </row>
    <row r="95" spans="1:7">
      <c r="A95" s="3">
        <f t="shared" si="3"/>
        <v>92</v>
      </c>
      <c r="B95" s="4" t="s">
        <v>3309</v>
      </c>
      <c r="C95" s="111" t="s">
        <v>3310</v>
      </c>
      <c r="D95" s="3" t="s">
        <v>2133</v>
      </c>
      <c r="E95" s="3" t="s">
        <v>2134</v>
      </c>
      <c r="F95" s="107">
        <v>15250</v>
      </c>
      <c r="G95">
        <f t="shared" si="2"/>
        <v>10675</v>
      </c>
    </row>
    <row r="96" spans="1:7" ht="27">
      <c r="A96" s="3">
        <f t="shared" si="3"/>
        <v>93</v>
      </c>
      <c r="B96" s="4" t="s">
        <v>3311</v>
      </c>
      <c r="C96" s="111" t="s">
        <v>3312</v>
      </c>
      <c r="D96" s="3" t="s">
        <v>2133</v>
      </c>
      <c r="E96" s="3" t="s">
        <v>2134</v>
      </c>
      <c r="F96" s="107">
        <v>630</v>
      </c>
      <c r="G96">
        <f t="shared" si="2"/>
        <v>441</v>
      </c>
    </row>
    <row r="97" spans="1:7" ht="27">
      <c r="A97" s="3">
        <f t="shared" si="3"/>
        <v>94</v>
      </c>
      <c r="B97" s="4" t="s">
        <v>3313</v>
      </c>
      <c r="C97" s="111" t="s">
        <v>3314</v>
      </c>
      <c r="D97" s="3" t="s">
        <v>2133</v>
      </c>
      <c r="E97" s="3" t="s">
        <v>2134</v>
      </c>
      <c r="F97" s="107">
        <v>1250</v>
      </c>
      <c r="G97">
        <f t="shared" si="2"/>
        <v>875</v>
      </c>
    </row>
    <row r="98" spans="1:7" ht="27">
      <c r="A98" s="3">
        <f t="shared" si="3"/>
        <v>95</v>
      </c>
      <c r="B98" s="4" t="s">
        <v>3315</v>
      </c>
      <c r="C98" s="111" t="s">
        <v>3316</v>
      </c>
      <c r="D98" s="3" t="s">
        <v>2133</v>
      </c>
      <c r="E98" s="3" t="s">
        <v>2134</v>
      </c>
      <c r="F98" s="107">
        <v>1250</v>
      </c>
      <c r="G98">
        <f t="shared" si="2"/>
        <v>875</v>
      </c>
    </row>
    <row r="99" spans="1:7" ht="27">
      <c r="A99" s="3">
        <f t="shared" si="3"/>
        <v>96</v>
      </c>
      <c r="B99" s="4" t="s">
        <v>3317</v>
      </c>
      <c r="C99" s="111" t="s">
        <v>3318</v>
      </c>
      <c r="D99" s="3" t="s">
        <v>2133</v>
      </c>
      <c r="E99" s="3" t="s">
        <v>2134</v>
      </c>
      <c r="F99" s="107">
        <v>1250</v>
      </c>
      <c r="G99">
        <f t="shared" si="2"/>
        <v>875</v>
      </c>
    </row>
    <row r="100" spans="1:7">
      <c r="A100" s="3">
        <f t="shared" si="3"/>
        <v>97</v>
      </c>
      <c r="B100" s="4" t="s">
        <v>3319</v>
      </c>
      <c r="C100" s="111" t="s">
        <v>3320</v>
      </c>
      <c r="D100" s="3" t="s">
        <v>2133</v>
      </c>
      <c r="E100" s="3" t="s">
        <v>2134</v>
      </c>
      <c r="F100" s="107">
        <v>1250</v>
      </c>
      <c r="G100">
        <f t="shared" si="2"/>
        <v>875</v>
      </c>
    </row>
    <row r="101" spans="1:7" ht="27">
      <c r="A101" s="3">
        <f t="shared" si="3"/>
        <v>98</v>
      </c>
      <c r="B101" s="4" t="s">
        <v>3321</v>
      </c>
      <c r="C101" s="111" t="s">
        <v>3322</v>
      </c>
      <c r="D101" s="3" t="s">
        <v>2133</v>
      </c>
      <c r="E101" s="3" t="s">
        <v>2134</v>
      </c>
      <c r="F101" s="107">
        <v>1250</v>
      </c>
      <c r="G101">
        <f t="shared" si="2"/>
        <v>875</v>
      </c>
    </row>
    <row r="102" spans="1:7" ht="27">
      <c r="A102" s="3">
        <f t="shared" si="3"/>
        <v>99</v>
      </c>
      <c r="B102" s="4" t="s">
        <v>3323</v>
      </c>
      <c r="C102" s="111" t="s">
        <v>3324</v>
      </c>
      <c r="D102" s="3" t="s">
        <v>2133</v>
      </c>
      <c r="E102" s="3" t="s">
        <v>2134</v>
      </c>
      <c r="F102" s="107">
        <v>1140</v>
      </c>
      <c r="G102">
        <f t="shared" si="2"/>
        <v>798</v>
      </c>
    </row>
    <row r="103" spans="1:7" ht="27">
      <c r="A103" s="3">
        <f t="shared" si="3"/>
        <v>100</v>
      </c>
      <c r="B103" s="4" t="s">
        <v>3325</v>
      </c>
      <c r="C103" s="112" t="s">
        <v>3326</v>
      </c>
      <c r="D103" s="3" t="s">
        <v>2133</v>
      </c>
      <c r="E103" s="3" t="s">
        <v>2134</v>
      </c>
      <c r="F103" s="107">
        <v>2500</v>
      </c>
      <c r="G103">
        <f t="shared" si="2"/>
        <v>1750</v>
      </c>
    </row>
    <row r="104" spans="1:7" ht="40.5">
      <c r="A104" s="3">
        <f t="shared" si="3"/>
        <v>101</v>
      </c>
      <c r="B104" s="4" t="s">
        <v>3327</v>
      </c>
      <c r="C104" s="112" t="s">
        <v>3328</v>
      </c>
      <c r="D104" s="3" t="s">
        <v>2133</v>
      </c>
      <c r="E104" s="3" t="s">
        <v>2134</v>
      </c>
      <c r="F104" s="107">
        <v>2500</v>
      </c>
      <c r="G104">
        <f t="shared" si="2"/>
        <v>1750</v>
      </c>
    </row>
    <row r="105" spans="1:7">
      <c r="A105" s="3">
        <f t="shared" si="3"/>
        <v>102</v>
      </c>
      <c r="B105" s="4" t="s">
        <v>3329</v>
      </c>
      <c r="C105" s="111" t="s">
        <v>3330</v>
      </c>
      <c r="D105" s="3" t="s">
        <v>2133</v>
      </c>
      <c r="E105" s="3" t="s">
        <v>2134</v>
      </c>
      <c r="F105" s="107">
        <v>1010</v>
      </c>
      <c r="G105">
        <f t="shared" si="2"/>
        <v>707</v>
      </c>
    </row>
    <row r="106" spans="1:7" ht="27">
      <c r="A106" s="3">
        <f t="shared" si="3"/>
        <v>103</v>
      </c>
      <c r="B106" s="4" t="s">
        <v>3331</v>
      </c>
      <c r="C106" s="111" t="s">
        <v>3332</v>
      </c>
      <c r="D106" s="3" t="s">
        <v>2133</v>
      </c>
      <c r="E106" s="3" t="s">
        <v>2134</v>
      </c>
      <c r="F106" s="107">
        <v>630</v>
      </c>
      <c r="G106">
        <f t="shared" si="2"/>
        <v>441</v>
      </c>
    </row>
    <row r="107" spans="1:7" ht="27">
      <c r="A107" s="3">
        <f t="shared" si="3"/>
        <v>104</v>
      </c>
      <c r="B107" s="4" t="s">
        <v>3333</v>
      </c>
      <c r="C107" s="111" t="s">
        <v>3334</v>
      </c>
      <c r="D107" s="3" t="s">
        <v>2133</v>
      </c>
      <c r="E107" s="3" t="s">
        <v>2134</v>
      </c>
      <c r="F107" s="107">
        <v>630</v>
      </c>
      <c r="G107">
        <f t="shared" si="2"/>
        <v>441</v>
      </c>
    </row>
    <row r="108" spans="1:7" ht="27">
      <c r="A108" s="3">
        <f t="shared" si="3"/>
        <v>105</v>
      </c>
      <c r="B108" s="4" t="s">
        <v>3335</v>
      </c>
      <c r="C108" s="111" t="s">
        <v>3336</v>
      </c>
      <c r="D108" s="3" t="s">
        <v>2133</v>
      </c>
      <c r="E108" s="3" t="s">
        <v>2134</v>
      </c>
      <c r="F108" s="107">
        <v>630</v>
      </c>
      <c r="G108">
        <f t="shared" si="2"/>
        <v>441</v>
      </c>
    </row>
    <row r="109" spans="1:7">
      <c r="A109" s="3">
        <f t="shared" si="3"/>
        <v>106</v>
      </c>
      <c r="B109" s="4" t="s">
        <v>3337</v>
      </c>
      <c r="C109" s="111" t="s">
        <v>3338</v>
      </c>
      <c r="D109" s="3" t="s">
        <v>2133</v>
      </c>
      <c r="E109" s="3" t="s">
        <v>2134</v>
      </c>
      <c r="F109" s="107">
        <v>2500</v>
      </c>
      <c r="G109">
        <f t="shared" si="2"/>
        <v>1750</v>
      </c>
    </row>
    <row r="110" spans="1:7">
      <c r="A110" s="3">
        <f t="shared" si="3"/>
        <v>107</v>
      </c>
      <c r="B110" s="4" t="s">
        <v>2214</v>
      </c>
      <c r="C110" s="111" t="s">
        <v>3339</v>
      </c>
      <c r="D110" s="3" t="s">
        <v>2133</v>
      </c>
      <c r="E110" s="3" t="s">
        <v>2134</v>
      </c>
      <c r="F110" s="107">
        <v>6300</v>
      </c>
      <c r="G110">
        <f t="shared" si="2"/>
        <v>4410</v>
      </c>
    </row>
    <row r="111" spans="1:7">
      <c r="A111" s="3">
        <f t="shared" si="3"/>
        <v>108</v>
      </c>
      <c r="B111" s="4" t="s">
        <v>3340</v>
      </c>
      <c r="C111" s="111" t="s">
        <v>3341</v>
      </c>
      <c r="D111" s="3" t="s">
        <v>2133</v>
      </c>
      <c r="E111" s="3" t="s">
        <v>2134</v>
      </c>
      <c r="F111" s="107">
        <v>1250</v>
      </c>
      <c r="G111">
        <f t="shared" si="2"/>
        <v>875</v>
      </c>
    </row>
    <row r="112" spans="1:7" ht="27">
      <c r="A112" s="3">
        <f t="shared" si="3"/>
        <v>109</v>
      </c>
      <c r="B112" s="4" t="s">
        <v>3342</v>
      </c>
      <c r="C112" s="111" t="s">
        <v>3343</v>
      </c>
      <c r="D112" s="3" t="s">
        <v>2133</v>
      </c>
      <c r="E112" s="3" t="s">
        <v>2134</v>
      </c>
      <c r="F112" s="107">
        <v>38100</v>
      </c>
      <c r="G112">
        <f t="shared" si="2"/>
        <v>26670</v>
      </c>
    </row>
    <row r="113" spans="1:7">
      <c r="A113" s="3">
        <f t="shared" si="3"/>
        <v>110</v>
      </c>
      <c r="B113" s="3" t="s">
        <v>3344</v>
      </c>
      <c r="C113" s="110" t="s">
        <v>3345</v>
      </c>
      <c r="D113" s="4"/>
      <c r="E113" s="4"/>
      <c r="F113" s="107"/>
      <c r="G113">
        <f t="shared" si="2"/>
        <v>0</v>
      </c>
    </row>
    <row r="114" spans="1:7">
      <c r="A114" s="3">
        <f t="shared" si="3"/>
        <v>111</v>
      </c>
      <c r="B114" s="4" t="s">
        <v>3346</v>
      </c>
      <c r="C114" s="111" t="s">
        <v>3347</v>
      </c>
      <c r="D114" s="3" t="s">
        <v>2133</v>
      </c>
      <c r="E114" s="3" t="s">
        <v>2134</v>
      </c>
      <c r="F114" s="107">
        <v>2500</v>
      </c>
      <c r="G114">
        <f t="shared" si="2"/>
        <v>1750</v>
      </c>
    </row>
    <row r="115" spans="1:7">
      <c r="A115" s="3">
        <f t="shared" si="3"/>
        <v>112</v>
      </c>
      <c r="B115" s="4" t="s">
        <v>3348</v>
      </c>
      <c r="C115" s="111" t="s">
        <v>3349</v>
      </c>
      <c r="D115" s="3" t="s">
        <v>2133</v>
      </c>
      <c r="E115" s="3" t="s">
        <v>2134</v>
      </c>
      <c r="F115" s="107">
        <v>2500</v>
      </c>
      <c r="G115">
        <f t="shared" si="2"/>
        <v>1750</v>
      </c>
    </row>
    <row r="116" spans="1:7" ht="27">
      <c r="A116" s="3">
        <f t="shared" si="3"/>
        <v>113</v>
      </c>
      <c r="B116" s="4" t="s">
        <v>3350</v>
      </c>
      <c r="C116" s="111" t="s">
        <v>3351</v>
      </c>
      <c r="D116" s="3" t="s">
        <v>2133</v>
      </c>
      <c r="E116" s="3" t="s">
        <v>2134</v>
      </c>
      <c r="F116" s="107">
        <v>1250</v>
      </c>
      <c r="G116">
        <f t="shared" si="2"/>
        <v>875</v>
      </c>
    </row>
    <row r="117" spans="1:7" ht="27">
      <c r="A117" s="3">
        <f t="shared" si="3"/>
        <v>114</v>
      </c>
      <c r="B117" s="4" t="s">
        <v>3352</v>
      </c>
      <c r="C117" s="111" t="s">
        <v>3353</v>
      </c>
      <c r="D117" s="3" t="s">
        <v>2133</v>
      </c>
      <c r="E117" s="3" t="s">
        <v>2134</v>
      </c>
      <c r="F117" s="107">
        <v>250</v>
      </c>
      <c r="G117">
        <f t="shared" si="2"/>
        <v>175</v>
      </c>
    </row>
    <row r="118" spans="1:7" ht="27">
      <c r="A118" s="3">
        <f t="shared" si="3"/>
        <v>115</v>
      </c>
      <c r="B118" s="4" t="s">
        <v>3354</v>
      </c>
      <c r="C118" s="111" t="s">
        <v>3355</v>
      </c>
      <c r="D118" s="3" t="s">
        <v>2133</v>
      </c>
      <c r="E118" s="3" t="s">
        <v>2134</v>
      </c>
      <c r="F118" s="107">
        <v>2500</v>
      </c>
      <c r="G118">
        <f t="shared" si="2"/>
        <v>1750</v>
      </c>
    </row>
    <row r="119" spans="1:7">
      <c r="A119" s="3"/>
      <c r="B119" s="38" t="s">
        <v>3356</v>
      </c>
      <c r="C119" s="110" t="s">
        <v>3357</v>
      </c>
      <c r="D119" s="4"/>
      <c r="E119" s="4"/>
      <c r="F119" s="107"/>
      <c r="G119">
        <f t="shared" si="2"/>
        <v>0</v>
      </c>
    </row>
    <row r="120" spans="1:7">
      <c r="A120" s="3">
        <f>+A118+1</f>
        <v>116</v>
      </c>
      <c r="B120" s="4" t="s">
        <v>3358</v>
      </c>
      <c r="C120" s="111" t="s">
        <v>3359</v>
      </c>
      <c r="D120" s="3" t="s">
        <v>2133</v>
      </c>
      <c r="E120" s="3" t="s">
        <v>2134</v>
      </c>
      <c r="F120" s="107">
        <v>2500</v>
      </c>
      <c r="G120">
        <f t="shared" si="2"/>
        <v>1750</v>
      </c>
    </row>
    <row r="121" spans="1:7" ht="27">
      <c r="A121" s="3">
        <f t="shared" si="3"/>
        <v>117</v>
      </c>
      <c r="B121" s="4" t="s">
        <v>3360</v>
      </c>
      <c r="C121" s="111" t="s">
        <v>3361</v>
      </c>
      <c r="D121" s="3" t="s">
        <v>2133</v>
      </c>
      <c r="E121" s="3" t="s">
        <v>2134</v>
      </c>
      <c r="F121" s="107">
        <v>19080</v>
      </c>
      <c r="G121">
        <f t="shared" si="2"/>
        <v>13356</v>
      </c>
    </row>
    <row r="122" spans="1:7" ht="27">
      <c r="A122" s="3">
        <f t="shared" si="3"/>
        <v>118</v>
      </c>
      <c r="B122" s="4" t="s">
        <v>3362</v>
      </c>
      <c r="C122" s="111" t="s">
        <v>3363</v>
      </c>
      <c r="D122" s="3" t="s">
        <v>2133</v>
      </c>
      <c r="E122" s="3" t="s">
        <v>2134</v>
      </c>
      <c r="F122" s="107">
        <v>1900</v>
      </c>
      <c r="G122">
        <f t="shared" si="2"/>
        <v>1330</v>
      </c>
    </row>
    <row r="123" spans="1:7" ht="27">
      <c r="A123" s="3">
        <f t="shared" si="3"/>
        <v>119</v>
      </c>
      <c r="B123" s="4" t="s">
        <v>3364</v>
      </c>
      <c r="C123" s="111" t="s">
        <v>3365</v>
      </c>
      <c r="D123" s="3" t="s">
        <v>2133</v>
      </c>
      <c r="E123" s="3" t="s">
        <v>2134</v>
      </c>
      <c r="F123" s="107">
        <v>1250</v>
      </c>
      <c r="G123">
        <f t="shared" si="2"/>
        <v>875</v>
      </c>
    </row>
    <row r="124" spans="1:7" ht="27">
      <c r="A124" s="3">
        <f t="shared" si="3"/>
        <v>120</v>
      </c>
      <c r="B124" s="4" t="s">
        <v>3366</v>
      </c>
      <c r="C124" s="111" t="s">
        <v>3367</v>
      </c>
      <c r="D124" s="3" t="s">
        <v>2133</v>
      </c>
      <c r="E124" s="3" t="s">
        <v>2134</v>
      </c>
      <c r="F124" s="107">
        <v>1250</v>
      </c>
      <c r="G124">
        <f t="shared" si="2"/>
        <v>875</v>
      </c>
    </row>
    <row r="125" spans="1:7">
      <c r="A125" s="3">
        <f t="shared" si="3"/>
        <v>121</v>
      </c>
      <c r="B125" s="4" t="s">
        <v>3368</v>
      </c>
      <c r="C125" s="111" t="s">
        <v>3369</v>
      </c>
      <c r="D125" s="3" t="s">
        <v>2133</v>
      </c>
      <c r="E125" s="3" t="s">
        <v>2134</v>
      </c>
      <c r="F125" s="107">
        <v>630</v>
      </c>
      <c r="G125">
        <f t="shared" si="2"/>
        <v>441</v>
      </c>
    </row>
    <row r="126" spans="1:7" ht="27">
      <c r="A126" s="3">
        <f t="shared" si="3"/>
        <v>122</v>
      </c>
      <c r="B126" s="4" t="s">
        <v>3370</v>
      </c>
      <c r="C126" s="111" t="s">
        <v>3371</v>
      </c>
      <c r="D126" s="3" t="s">
        <v>2133</v>
      </c>
      <c r="E126" s="3" t="s">
        <v>2134</v>
      </c>
      <c r="F126" s="107">
        <v>1900</v>
      </c>
      <c r="G126">
        <f t="shared" si="2"/>
        <v>1330</v>
      </c>
    </row>
    <row r="127" spans="1:7" ht="27">
      <c r="A127" s="3">
        <f t="shared" si="3"/>
        <v>123</v>
      </c>
      <c r="B127" s="4" t="s">
        <v>3372</v>
      </c>
      <c r="C127" s="111" t="s">
        <v>3373</v>
      </c>
      <c r="D127" s="3" t="s">
        <v>2133</v>
      </c>
      <c r="E127" s="3" t="s">
        <v>2134</v>
      </c>
      <c r="F127" s="107">
        <v>3810</v>
      </c>
      <c r="G127">
        <f t="shared" si="2"/>
        <v>2667</v>
      </c>
    </row>
    <row r="128" spans="1:7" ht="27">
      <c r="A128" s="3">
        <f t="shared" si="3"/>
        <v>124</v>
      </c>
      <c r="B128" s="4" t="s">
        <v>3374</v>
      </c>
      <c r="C128" s="111" t="s">
        <v>3375</v>
      </c>
      <c r="D128" s="3" t="s">
        <v>2133</v>
      </c>
      <c r="E128" s="3" t="s">
        <v>2134</v>
      </c>
      <c r="F128" s="107">
        <v>1250</v>
      </c>
      <c r="G128">
        <f t="shared" si="2"/>
        <v>875</v>
      </c>
    </row>
    <row r="129" spans="1:7" ht="27">
      <c r="A129" s="3">
        <f t="shared" si="3"/>
        <v>125</v>
      </c>
      <c r="B129" s="4" t="s">
        <v>3376</v>
      </c>
      <c r="C129" s="111" t="s">
        <v>3377</v>
      </c>
      <c r="D129" s="3" t="s">
        <v>2133</v>
      </c>
      <c r="E129" s="3" t="s">
        <v>2134</v>
      </c>
      <c r="F129" s="107">
        <v>250</v>
      </c>
      <c r="G129">
        <f t="shared" si="2"/>
        <v>175</v>
      </c>
    </row>
    <row r="130" spans="1:7" ht="27">
      <c r="A130" s="3">
        <f t="shared" si="3"/>
        <v>126</v>
      </c>
      <c r="B130" s="4" t="s">
        <v>3378</v>
      </c>
      <c r="C130" s="111" t="s">
        <v>3379</v>
      </c>
      <c r="D130" s="3" t="s">
        <v>2133</v>
      </c>
      <c r="E130" s="3" t="s">
        <v>2134</v>
      </c>
      <c r="F130" s="107">
        <v>120</v>
      </c>
      <c r="G130">
        <f t="shared" si="2"/>
        <v>84</v>
      </c>
    </row>
    <row r="131" spans="1:7">
      <c r="A131" s="3">
        <f t="shared" si="3"/>
        <v>127</v>
      </c>
      <c r="B131" s="4" t="s">
        <v>3380</v>
      </c>
      <c r="C131" s="111" t="s">
        <v>3381</v>
      </c>
      <c r="D131" s="3" t="s">
        <v>2133</v>
      </c>
      <c r="E131" s="3" t="s">
        <v>2134</v>
      </c>
      <c r="F131" s="107">
        <v>630</v>
      </c>
      <c r="G131">
        <f t="shared" si="2"/>
        <v>441</v>
      </c>
    </row>
    <row r="132" spans="1:7">
      <c r="A132" s="3">
        <f t="shared" si="3"/>
        <v>128</v>
      </c>
      <c r="B132" s="4" t="s">
        <v>3382</v>
      </c>
      <c r="C132" s="111" t="s">
        <v>3383</v>
      </c>
      <c r="D132" s="3" t="s">
        <v>2133</v>
      </c>
      <c r="E132" s="3" t="s">
        <v>2134</v>
      </c>
      <c r="F132" s="107">
        <v>125</v>
      </c>
      <c r="G132">
        <f t="shared" ref="G132:G195" si="4">+F132*0.7</f>
        <v>87.5</v>
      </c>
    </row>
    <row r="133" spans="1:7" ht="27">
      <c r="A133" s="3">
        <f t="shared" ref="A133:A196" si="5">+A132+1</f>
        <v>129</v>
      </c>
      <c r="B133" s="4" t="s">
        <v>3384</v>
      </c>
      <c r="C133" s="111" t="s">
        <v>3385</v>
      </c>
      <c r="D133" s="3" t="s">
        <v>2133</v>
      </c>
      <c r="E133" s="3" t="s">
        <v>2134</v>
      </c>
      <c r="F133" s="107">
        <v>3810</v>
      </c>
      <c r="G133">
        <f t="shared" si="4"/>
        <v>2667</v>
      </c>
    </row>
    <row r="134" spans="1:7" ht="27">
      <c r="A134" s="3">
        <f t="shared" si="5"/>
        <v>130</v>
      </c>
      <c r="B134" s="4" t="s">
        <v>3386</v>
      </c>
      <c r="C134" s="111" t="s">
        <v>3387</v>
      </c>
      <c r="D134" s="3" t="s">
        <v>2133</v>
      </c>
      <c r="E134" s="3" t="s">
        <v>2134</v>
      </c>
      <c r="F134" s="107">
        <v>2500</v>
      </c>
      <c r="G134">
        <f t="shared" si="4"/>
        <v>1750</v>
      </c>
    </row>
    <row r="135" spans="1:7" ht="27">
      <c r="A135" s="3">
        <f t="shared" si="5"/>
        <v>131</v>
      </c>
      <c r="B135" s="4" t="s">
        <v>3388</v>
      </c>
      <c r="C135" s="111" t="s">
        <v>3389</v>
      </c>
      <c r="D135" s="3" t="s">
        <v>2133</v>
      </c>
      <c r="E135" s="3" t="s">
        <v>2134</v>
      </c>
      <c r="F135" s="107">
        <v>1250</v>
      </c>
      <c r="G135">
        <f t="shared" si="4"/>
        <v>875</v>
      </c>
    </row>
    <row r="136" spans="1:7">
      <c r="A136" s="3">
        <f t="shared" si="5"/>
        <v>132</v>
      </c>
      <c r="B136" s="4" t="s">
        <v>3390</v>
      </c>
      <c r="C136" s="111" t="s">
        <v>3391</v>
      </c>
      <c r="D136" s="3" t="s">
        <v>2133</v>
      </c>
      <c r="E136" s="3" t="s">
        <v>2134</v>
      </c>
      <c r="F136" s="107">
        <v>1250</v>
      </c>
      <c r="G136">
        <f t="shared" si="4"/>
        <v>875</v>
      </c>
    </row>
    <row r="137" spans="1:7" ht="27">
      <c r="A137" s="3">
        <f t="shared" si="5"/>
        <v>133</v>
      </c>
      <c r="B137" s="4" t="s">
        <v>3392</v>
      </c>
      <c r="C137" s="111" t="s">
        <v>3393</v>
      </c>
      <c r="D137" s="3" t="s">
        <v>2133</v>
      </c>
      <c r="E137" s="3" t="s">
        <v>2134</v>
      </c>
      <c r="F137" s="107">
        <v>1250</v>
      </c>
      <c r="G137">
        <f t="shared" si="4"/>
        <v>875</v>
      </c>
    </row>
    <row r="138" spans="1:7" ht="27">
      <c r="A138" s="3">
        <f t="shared" si="5"/>
        <v>134</v>
      </c>
      <c r="B138" s="4" t="s">
        <v>3394</v>
      </c>
      <c r="C138" s="111" t="s">
        <v>3395</v>
      </c>
      <c r="D138" s="3" t="s">
        <v>2133</v>
      </c>
      <c r="E138" s="3" t="s">
        <v>2134</v>
      </c>
      <c r="F138" s="107">
        <v>630</v>
      </c>
      <c r="G138">
        <f t="shared" si="4"/>
        <v>441</v>
      </c>
    </row>
    <row r="139" spans="1:7" ht="27">
      <c r="A139" s="3">
        <f t="shared" si="5"/>
        <v>135</v>
      </c>
      <c r="B139" s="4" t="s">
        <v>3396</v>
      </c>
      <c r="C139" s="111" t="s">
        <v>3397</v>
      </c>
      <c r="D139" s="3" t="s">
        <v>2133</v>
      </c>
      <c r="E139" s="3" t="s">
        <v>2134</v>
      </c>
      <c r="F139" s="107">
        <v>125</v>
      </c>
      <c r="G139">
        <f t="shared" si="4"/>
        <v>87.5</v>
      </c>
    </row>
    <row r="140" spans="1:7">
      <c r="A140" s="3"/>
      <c r="B140" s="38" t="s">
        <v>3398</v>
      </c>
      <c r="C140" s="110" t="s">
        <v>3399</v>
      </c>
      <c r="D140" s="3"/>
      <c r="E140" s="3"/>
      <c r="F140" s="107"/>
      <c r="G140">
        <f t="shared" si="4"/>
        <v>0</v>
      </c>
    </row>
    <row r="141" spans="1:7" ht="40.5">
      <c r="A141" s="3">
        <f>+A139+1</f>
        <v>136</v>
      </c>
      <c r="B141" s="4" t="s">
        <v>3400</v>
      </c>
      <c r="C141" s="111" t="s">
        <v>3401</v>
      </c>
      <c r="D141" s="3" t="s">
        <v>2133</v>
      </c>
      <c r="E141" s="3" t="s">
        <v>2134</v>
      </c>
      <c r="F141" s="107">
        <v>3810</v>
      </c>
      <c r="G141">
        <f t="shared" si="4"/>
        <v>2667</v>
      </c>
    </row>
    <row r="142" spans="1:7" ht="27">
      <c r="A142" s="3">
        <f t="shared" si="5"/>
        <v>137</v>
      </c>
      <c r="B142" s="4" t="s">
        <v>3402</v>
      </c>
      <c r="C142" s="111" t="s">
        <v>3403</v>
      </c>
      <c r="D142" s="3" t="s">
        <v>2133</v>
      </c>
      <c r="E142" s="3" t="s">
        <v>2134</v>
      </c>
      <c r="F142" s="107">
        <v>2500</v>
      </c>
      <c r="G142">
        <f t="shared" si="4"/>
        <v>1750</v>
      </c>
    </row>
    <row r="143" spans="1:7" ht="27">
      <c r="A143" s="3">
        <f t="shared" si="5"/>
        <v>138</v>
      </c>
      <c r="B143" s="4" t="s">
        <v>3404</v>
      </c>
      <c r="C143" s="111" t="s">
        <v>3405</v>
      </c>
      <c r="D143" s="3" t="s">
        <v>2133</v>
      </c>
      <c r="E143" s="3" t="s">
        <v>2134</v>
      </c>
      <c r="F143" s="107">
        <v>1250</v>
      </c>
      <c r="G143">
        <f t="shared" si="4"/>
        <v>875</v>
      </c>
    </row>
    <row r="144" spans="1:7" ht="27">
      <c r="A144" s="3">
        <f t="shared" si="5"/>
        <v>139</v>
      </c>
      <c r="B144" s="4" t="s">
        <v>3406</v>
      </c>
      <c r="C144" s="111" t="s">
        <v>3407</v>
      </c>
      <c r="D144" s="3" t="s">
        <v>2133</v>
      </c>
      <c r="E144" s="3" t="s">
        <v>2134</v>
      </c>
      <c r="F144" s="107">
        <v>120</v>
      </c>
      <c r="G144">
        <f t="shared" si="4"/>
        <v>84</v>
      </c>
    </row>
    <row r="145" spans="1:7">
      <c r="A145" s="3">
        <f t="shared" si="5"/>
        <v>140</v>
      </c>
      <c r="B145" s="4" t="s">
        <v>3408</v>
      </c>
      <c r="C145" s="111" t="s">
        <v>3409</v>
      </c>
      <c r="D145" s="3" t="s">
        <v>2133</v>
      </c>
      <c r="E145" s="3" t="s">
        <v>2134</v>
      </c>
      <c r="F145" s="107">
        <v>630</v>
      </c>
      <c r="G145">
        <f t="shared" si="4"/>
        <v>441</v>
      </c>
    </row>
    <row r="146" spans="1:7" ht="27">
      <c r="A146" s="3">
        <f t="shared" si="5"/>
        <v>141</v>
      </c>
      <c r="B146" s="4" t="s">
        <v>3410</v>
      </c>
      <c r="C146" s="111" t="s">
        <v>3411</v>
      </c>
      <c r="D146" s="3" t="s">
        <v>2133</v>
      </c>
      <c r="E146" s="3" t="s">
        <v>2134</v>
      </c>
      <c r="F146" s="107">
        <v>380</v>
      </c>
      <c r="G146">
        <f t="shared" si="4"/>
        <v>266</v>
      </c>
    </row>
    <row r="147" spans="1:7">
      <c r="A147" s="3">
        <f t="shared" si="5"/>
        <v>142</v>
      </c>
      <c r="B147" s="4" t="s">
        <v>3412</v>
      </c>
      <c r="C147" s="111" t="s">
        <v>3413</v>
      </c>
      <c r="D147" s="3" t="s">
        <v>2133</v>
      </c>
      <c r="E147" s="3" t="s">
        <v>2134</v>
      </c>
      <c r="F147" s="107">
        <v>1900</v>
      </c>
      <c r="G147">
        <f t="shared" si="4"/>
        <v>1330</v>
      </c>
    </row>
    <row r="148" spans="1:7">
      <c r="A148" s="3">
        <f t="shared" si="5"/>
        <v>143</v>
      </c>
      <c r="B148" s="4" t="s">
        <v>3414</v>
      </c>
      <c r="C148" s="111" t="s">
        <v>3415</v>
      </c>
      <c r="D148" s="3" t="s">
        <v>2133</v>
      </c>
      <c r="E148" s="3" t="s">
        <v>2134</v>
      </c>
      <c r="F148" s="107">
        <v>1250</v>
      </c>
      <c r="G148">
        <f t="shared" si="4"/>
        <v>875</v>
      </c>
    </row>
    <row r="149" spans="1:7">
      <c r="A149" s="3">
        <f t="shared" si="5"/>
        <v>144</v>
      </c>
      <c r="B149" s="4" t="s">
        <v>3416</v>
      </c>
      <c r="C149" s="111" t="s">
        <v>3413</v>
      </c>
      <c r="D149" s="3" t="s">
        <v>2133</v>
      </c>
      <c r="E149" s="3" t="s">
        <v>2134</v>
      </c>
      <c r="F149" s="107">
        <v>2500</v>
      </c>
      <c r="G149">
        <f t="shared" si="4"/>
        <v>1750</v>
      </c>
    </row>
    <row r="150" spans="1:7">
      <c r="A150" s="3">
        <f t="shared" si="5"/>
        <v>145</v>
      </c>
      <c r="B150" s="4" t="s">
        <v>3417</v>
      </c>
      <c r="C150" s="111" t="s">
        <v>3418</v>
      </c>
      <c r="D150" s="3" t="s">
        <v>2133</v>
      </c>
      <c r="E150" s="3" t="s">
        <v>2134</v>
      </c>
      <c r="F150" s="107">
        <v>3180</v>
      </c>
      <c r="G150">
        <f t="shared" si="4"/>
        <v>2226</v>
      </c>
    </row>
    <row r="151" spans="1:7" ht="27">
      <c r="A151" s="3">
        <f t="shared" si="5"/>
        <v>146</v>
      </c>
      <c r="B151" s="4" t="s">
        <v>3419</v>
      </c>
      <c r="C151" s="111" t="s">
        <v>3420</v>
      </c>
      <c r="D151" s="3" t="s">
        <v>2133</v>
      </c>
      <c r="E151" s="3" t="s">
        <v>2134</v>
      </c>
      <c r="F151" s="107">
        <v>2500</v>
      </c>
      <c r="G151">
        <f t="shared" si="4"/>
        <v>1750</v>
      </c>
    </row>
    <row r="152" spans="1:7" ht="27">
      <c r="A152" s="3">
        <f t="shared" si="5"/>
        <v>147</v>
      </c>
      <c r="B152" s="4" t="s">
        <v>3421</v>
      </c>
      <c r="C152" s="111" t="s">
        <v>3422</v>
      </c>
      <c r="D152" s="3" t="s">
        <v>2133</v>
      </c>
      <c r="E152" s="3" t="s">
        <v>2134</v>
      </c>
      <c r="F152" s="107">
        <v>2500</v>
      </c>
      <c r="G152">
        <f t="shared" si="4"/>
        <v>1750</v>
      </c>
    </row>
    <row r="153" spans="1:7" ht="27">
      <c r="A153" s="3">
        <f t="shared" si="5"/>
        <v>148</v>
      </c>
      <c r="B153" s="4" t="s">
        <v>3423</v>
      </c>
      <c r="C153" s="111" t="s">
        <v>3424</v>
      </c>
      <c r="D153" s="3" t="s">
        <v>2133</v>
      </c>
      <c r="E153" s="3" t="s">
        <v>2134</v>
      </c>
      <c r="F153" s="107">
        <v>1010</v>
      </c>
      <c r="G153">
        <f t="shared" si="4"/>
        <v>707</v>
      </c>
    </row>
    <row r="154" spans="1:7" ht="27">
      <c r="A154" s="3">
        <f t="shared" si="5"/>
        <v>149</v>
      </c>
      <c r="B154" s="4" t="s">
        <v>3425</v>
      </c>
      <c r="C154" s="111" t="s">
        <v>3426</v>
      </c>
      <c r="D154" s="3" t="s">
        <v>2133</v>
      </c>
      <c r="E154" s="3" t="s">
        <v>2134</v>
      </c>
      <c r="F154" s="107">
        <v>630</v>
      </c>
      <c r="G154">
        <f t="shared" si="4"/>
        <v>441</v>
      </c>
    </row>
    <row r="155" spans="1:7" ht="27">
      <c r="A155" s="3">
        <f t="shared" si="5"/>
        <v>150</v>
      </c>
      <c r="B155" s="4" t="s">
        <v>3427</v>
      </c>
      <c r="C155" s="111" t="s">
        <v>3428</v>
      </c>
      <c r="D155" s="3" t="s">
        <v>2133</v>
      </c>
      <c r="E155" s="3" t="s">
        <v>2134</v>
      </c>
      <c r="F155" s="107">
        <v>380</v>
      </c>
      <c r="G155">
        <f t="shared" si="4"/>
        <v>266</v>
      </c>
    </row>
    <row r="156" spans="1:7" ht="27">
      <c r="A156" s="3">
        <f t="shared" si="5"/>
        <v>151</v>
      </c>
      <c r="B156" s="4" t="s">
        <v>3429</v>
      </c>
      <c r="C156" s="111" t="s">
        <v>3430</v>
      </c>
      <c r="D156" s="3" t="s">
        <v>2133</v>
      </c>
      <c r="E156" s="3" t="s">
        <v>2134</v>
      </c>
      <c r="F156" s="107">
        <v>250</v>
      </c>
      <c r="G156">
        <f t="shared" si="4"/>
        <v>175</v>
      </c>
    </row>
    <row r="157" spans="1:7" ht="27">
      <c r="A157" s="3">
        <f t="shared" si="5"/>
        <v>152</v>
      </c>
      <c r="B157" s="4" t="s">
        <v>3431</v>
      </c>
      <c r="C157" s="111" t="s">
        <v>3432</v>
      </c>
      <c r="D157" s="3" t="s">
        <v>2133</v>
      </c>
      <c r="E157" s="3" t="s">
        <v>2134</v>
      </c>
      <c r="F157" s="107">
        <v>630</v>
      </c>
      <c r="G157">
        <f t="shared" si="4"/>
        <v>441</v>
      </c>
    </row>
    <row r="158" spans="1:7" ht="27">
      <c r="A158" s="3">
        <f t="shared" si="5"/>
        <v>153</v>
      </c>
      <c r="B158" s="4" t="s">
        <v>3433</v>
      </c>
      <c r="C158" s="111" t="s">
        <v>3434</v>
      </c>
      <c r="D158" s="3" t="s">
        <v>2133</v>
      </c>
      <c r="E158" s="3" t="s">
        <v>2134</v>
      </c>
      <c r="F158" s="107">
        <v>250</v>
      </c>
      <c r="G158">
        <f t="shared" si="4"/>
        <v>175</v>
      </c>
    </row>
    <row r="159" spans="1:7">
      <c r="A159" s="3">
        <f t="shared" si="5"/>
        <v>154</v>
      </c>
      <c r="B159" s="4" t="s">
        <v>3435</v>
      </c>
      <c r="C159" s="111" t="s">
        <v>3436</v>
      </c>
      <c r="D159" s="3" t="s">
        <v>2133</v>
      </c>
      <c r="E159" s="3" t="s">
        <v>2134</v>
      </c>
      <c r="F159" s="107">
        <v>250</v>
      </c>
      <c r="G159">
        <f t="shared" si="4"/>
        <v>175</v>
      </c>
    </row>
    <row r="160" spans="1:7">
      <c r="A160" s="3">
        <f t="shared" si="5"/>
        <v>155</v>
      </c>
      <c r="B160" s="3" t="s">
        <v>3437</v>
      </c>
      <c r="C160" s="110" t="s">
        <v>3438</v>
      </c>
      <c r="D160" s="3" t="s">
        <v>2133</v>
      </c>
      <c r="E160" s="3" t="s">
        <v>2134</v>
      </c>
      <c r="F160" s="107"/>
      <c r="G160">
        <f t="shared" si="4"/>
        <v>0</v>
      </c>
    </row>
    <row r="161" spans="1:7" ht="27">
      <c r="A161" s="3">
        <f t="shared" si="5"/>
        <v>156</v>
      </c>
      <c r="B161" s="4" t="s">
        <v>3439</v>
      </c>
      <c r="C161" s="111" t="s">
        <v>3440</v>
      </c>
      <c r="D161" s="3" t="s">
        <v>2133</v>
      </c>
      <c r="E161" s="3" t="s">
        <v>2134</v>
      </c>
      <c r="F161" s="107">
        <v>10150</v>
      </c>
      <c r="G161">
        <f t="shared" si="4"/>
        <v>7105</v>
      </c>
    </row>
    <row r="162" spans="1:7" ht="27">
      <c r="A162" s="3">
        <f t="shared" si="5"/>
        <v>157</v>
      </c>
      <c r="B162" s="4" t="s">
        <v>3441</v>
      </c>
      <c r="C162" s="111" t="s">
        <v>3442</v>
      </c>
      <c r="D162" s="3" t="s">
        <v>2133</v>
      </c>
      <c r="E162" s="3" t="s">
        <v>2134</v>
      </c>
      <c r="F162" s="107">
        <v>6300</v>
      </c>
      <c r="G162">
        <f t="shared" si="4"/>
        <v>4410</v>
      </c>
    </row>
    <row r="163" spans="1:7">
      <c r="A163" s="3">
        <f t="shared" si="5"/>
        <v>158</v>
      </c>
      <c r="B163" s="4" t="s">
        <v>3443</v>
      </c>
      <c r="C163" s="111" t="s">
        <v>3444</v>
      </c>
      <c r="D163" s="3" t="s">
        <v>2133</v>
      </c>
      <c r="E163" s="3" t="s">
        <v>2134</v>
      </c>
      <c r="F163" s="107">
        <v>2500</v>
      </c>
      <c r="G163">
        <f t="shared" si="4"/>
        <v>1750</v>
      </c>
    </row>
    <row r="164" spans="1:7">
      <c r="A164" s="3">
        <f t="shared" si="5"/>
        <v>159</v>
      </c>
      <c r="B164" s="4" t="s">
        <v>3445</v>
      </c>
      <c r="C164" s="111" t="s">
        <v>3446</v>
      </c>
      <c r="D164" s="3" t="s">
        <v>2133</v>
      </c>
      <c r="E164" s="3" t="s">
        <v>2134</v>
      </c>
      <c r="F164" s="107">
        <v>15260</v>
      </c>
      <c r="G164">
        <f t="shared" si="4"/>
        <v>10682</v>
      </c>
    </row>
    <row r="165" spans="1:7">
      <c r="A165" s="3">
        <f t="shared" si="5"/>
        <v>160</v>
      </c>
      <c r="B165" s="4" t="s">
        <v>3447</v>
      </c>
      <c r="C165" s="111" t="s">
        <v>3448</v>
      </c>
      <c r="D165" s="3" t="s">
        <v>2133</v>
      </c>
      <c r="E165" s="3" t="s">
        <v>2134</v>
      </c>
      <c r="F165" s="107">
        <v>3810</v>
      </c>
      <c r="G165">
        <f t="shared" si="4"/>
        <v>2667</v>
      </c>
    </row>
    <row r="166" spans="1:7">
      <c r="A166" s="3">
        <f t="shared" si="5"/>
        <v>161</v>
      </c>
      <c r="B166" s="3" t="s">
        <v>3449</v>
      </c>
      <c r="C166" s="110" t="s">
        <v>3450</v>
      </c>
      <c r="D166" s="4"/>
      <c r="E166" s="4"/>
      <c r="F166" s="107"/>
      <c r="G166">
        <f t="shared" si="4"/>
        <v>0</v>
      </c>
    </row>
    <row r="167" spans="1:7" ht="27">
      <c r="A167" s="3">
        <f t="shared" si="5"/>
        <v>162</v>
      </c>
      <c r="B167" s="4" t="s">
        <v>3451</v>
      </c>
      <c r="C167" s="111" t="s">
        <v>3452</v>
      </c>
      <c r="D167" s="3" t="s">
        <v>2133</v>
      </c>
      <c r="E167" s="3" t="s">
        <v>2134</v>
      </c>
      <c r="F167" s="107">
        <v>15260</v>
      </c>
      <c r="G167">
        <f t="shared" si="4"/>
        <v>10682</v>
      </c>
    </row>
    <row r="168" spans="1:7" ht="27">
      <c r="A168" s="3">
        <f t="shared" si="5"/>
        <v>163</v>
      </c>
      <c r="B168" s="4" t="s">
        <v>3453</v>
      </c>
      <c r="C168" s="111" t="s">
        <v>3454</v>
      </c>
      <c r="D168" s="3" t="s">
        <v>2133</v>
      </c>
      <c r="E168" s="3" t="s">
        <v>2134</v>
      </c>
      <c r="F168" s="107">
        <v>6300</v>
      </c>
      <c r="G168">
        <f t="shared" si="4"/>
        <v>4410</v>
      </c>
    </row>
    <row r="169" spans="1:7">
      <c r="A169" s="3">
        <f t="shared" si="5"/>
        <v>164</v>
      </c>
      <c r="B169" s="4" t="s">
        <v>3455</v>
      </c>
      <c r="C169" s="111" t="s">
        <v>3456</v>
      </c>
      <c r="D169" s="3" t="s">
        <v>2133</v>
      </c>
      <c r="E169" s="3" t="s">
        <v>2134</v>
      </c>
      <c r="F169" s="107">
        <v>16530</v>
      </c>
      <c r="G169">
        <f t="shared" si="4"/>
        <v>11571</v>
      </c>
    </row>
    <row r="170" spans="1:7" ht="27">
      <c r="A170" s="3">
        <f t="shared" si="5"/>
        <v>165</v>
      </c>
      <c r="B170" s="4" t="s">
        <v>3457</v>
      </c>
      <c r="C170" s="111" t="s">
        <v>3458</v>
      </c>
      <c r="D170" s="3" t="s">
        <v>2133</v>
      </c>
      <c r="E170" s="3" t="s">
        <v>2134</v>
      </c>
      <c r="F170" s="107">
        <v>3810</v>
      </c>
      <c r="G170">
        <f t="shared" si="4"/>
        <v>2667</v>
      </c>
    </row>
    <row r="171" spans="1:7">
      <c r="A171" s="3"/>
      <c r="B171" s="38" t="s">
        <v>3459</v>
      </c>
      <c r="C171" s="110" t="s">
        <v>3460</v>
      </c>
      <c r="D171" s="3"/>
      <c r="E171" s="3"/>
      <c r="F171" s="107"/>
      <c r="G171">
        <f t="shared" si="4"/>
        <v>0</v>
      </c>
    </row>
    <row r="172" spans="1:7" ht="27">
      <c r="A172" s="3">
        <f>+A170+1</f>
        <v>166</v>
      </c>
      <c r="B172" s="4" t="s">
        <v>3461</v>
      </c>
      <c r="C172" s="111" t="s">
        <v>3462</v>
      </c>
      <c r="D172" s="3" t="s">
        <v>2133</v>
      </c>
      <c r="E172" s="3" t="s">
        <v>2134</v>
      </c>
      <c r="F172" s="107">
        <v>2500</v>
      </c>
      <c r="G172">
        <f t="shared" si="4"/>
        <v>1750</v>
      </c>
    </row>
    <row r="173" spans="1:7" ht="27">
      <c r="A173" s="3">
        <f t="shared" si="5"/>
        <v>167</v>
      </c>
      <c r="B173" s="4" t="s">
        <v>3463</v>
      </c>
      <c r="C173" s="111" t="s">
        <v>3464</v>
      </c>
      <c r="D173" s="3" t="s">
        <v>2133</v>
      </c>
      <c r="E173" s="3" t="s">
        <v>2134</v>
      </c>
      <c r="F173" s="107">
        <v>1250</v>
      </c>
      <c r="G173">
        <f t="shared" si="4"/>
        <v>875</v>
      </c>
    </row>
    <row r="174" spans="1:7">
      <c r="A174" s="3">
        <f t="shared" si="5"/>
        <v>168</v>
      </c>
      <c r="B174" s="4" t="s">
        <v>3465</v>
      </c>
      <c r="C174" s="111" t="s">
        <v>3466</v>
      </c>
      <c r="D174" s="3" t="s">
        <v>2133</v>
      </c>
      <c r="E174" s="3" t="s">
        <v>2134</v>
      </c>
      <c r="F174" s="107">
        <v>1250</v>
      </c>
      <c r="G174">
        <f t="shared" si="4"/>
        <v>875</v>
      </c>
    </row>
    <row r="175" spans="1:7" ht="27">
      <c r="A175" s="3">
        <f t="shared" si="5"/>
        <v>169</v>
      </c>
      <c r="B175" s="4" t="s">
        <v>3467</v>
      </c>
      <c r="C175" s="111" t="s">
        <v>3468</v>
      </c>
      <c r="D175" s="3" t="s">
        <v>2133</v>
      </c>
      <c r="E175" s="3" t="s">
        <v>2134</v>
      </c>
      <c r="F175" s="107">
        <v>2500</v>
      </c>
      <c r="G175">
        <f t="shared" si="4"/>
        <v>1750</v>
      </c>
    </row>
    <row r="176" spans="1:7" ht="27">
      <c r="A176" s="3">
        <f t="shared" si="5"/>
        <v>170</v>
      </c>
      <c r="B176" s="4" t="s">
        <v>3469</v>
      </c>
      <c r="C176" s="111" t="s">
        <v>3470</v>
      </c>
      <c r="D176" s="3" t="s">
        <v>2133</v>
      </c>
      <c r="E176" s="3" t="s">
        <v>2134</v>
      </c>
      <c r="F176" s="107">
        <v>2500</v>
      </c>
      <c r="G176">
        <f t="shared" si="4"/>
        <v>1750</v>
      </c>
    </row>
    <row r="177" spans="1:7" ht="27">
      <c r="A177" s="3">
        <f t="shared" si="5"/>
        <v>171</v>
      </c>
      <c r="B177" s="4" t="s">
        <v>3471</v>
      </c>
      <c r="C177" s="111" t="s">
        <v>3472</v>
      </c>
      <c r="D177" s="3" t="s">
        <v>2133</v>
      </c>
      <c r="E177" s="3" t="s">
        <v>2134</v>
      </c>
      <c r="F177" s="107">
        <v>1250</v>
      </c>
      <c r="G177">
        <f t="shared" si="4"/>
        <v>875</v>
      </c>
    </row>
    <row r="178" spans="1:7" ht="27">
      <c r="A178" s="3">
        <f t="shared" si="5"/>
        <v>172</v>
      </c>
      <c r="B178" s="4" t="s">
        <v>3473</v>
      </c>
      <c r="C178" s="111" t="s">
        <v>3474</v>
      </c>
      <c r="D178" s="3" t="s">
        <v>2133</v>
      </c>
      <c r="E178" s="3" t="s">
        <v>2134</v>
      </c>
      <c r="F178" s="107">
        <v>1250</v>
      </c>
      <c r="G178">
        <f t="shared" si="4"/>
        <v>875</v>
      </c>
    </row>
    <row r="179" spans="1:7">
      <c r="A179" s="3"/>
      <c r="B179" s="38" t="s">
        <v>3475</v>
      </c>
      <c r="C179" s="113" t="s">
        <v>3476</v>
      </c>
      <c r="D179" s="3"/>
      <c r="E179" s="3"/>
      <c r="F179" s="107"/>
      <c r="G179">
        <f t="shared" si="4"/>
        <v>0</v>
      </c>
    </row>
    <row r="180" spans="1:7" ht="27">
      <c r="A180" s="3">
        <f>+A178+1</f>
        <v>173</v>
      </c>
      <c r="B180" s="4" t="s">
        <v>3477</v>
      </c>
      <c r="C180" s="109" t="s">
        <v>3478</v>
      </c>
      <c r="D180" s="3" t="s">
        <v>2133</v>
      </c>
      <c r="E180" s="3" t="s">
        <v>2134</v>
      </c>
      <c r="F180" s="107">
        <v>19080</v>
      </c>
      <c r="G180">
        <f t="shared" si="4"/>
        <v>13356</v>
      </c>
    </row>
    <row r="181" spans="1:7">
      <c r="A181" s="3">
        <f t="shared" si="5"/>
        <v>174</v>
      </c>
      <c r="B181" s="4" t="s">
        <v>3479</v>
      </c>
      <c r="C181" s="109" t="s">
        <v>3480</v>
      </c>
      <c r="D181" s="3" t="s">
        <v>2133</v>
      </c>
      <c r="E181" s="3" t="s">
        <v>2134</v>
      </c>
      <c r="F181" s="107">
        <v>3810</v>
      </c>
      <c r="G181">
        <f t="shared" si="4"/>
        <v>2667</v>
      </c>
    </row>
    <row r="182" spans="1:7">
      <c r="A182" s="3">
        <f t="shared" si="5"/>
        <v>175</v>
      </c>
      <c r="B182" s="4" t="s">
        <v>3481</v>
      </c>
      <c r="C182" s="109" t="s">
        <v>3482</v>
      </c>
      <c r="D182" s="3" t="s">
        <v>2133</v>
      </c>
      <c r="E182" s="3" t="s">
        <v>2134</v>
      </c>
      <c r="F182" s="107">
        <v>1250</v>
      </c>
      <c r="G182">
        <f t="shared" si="4"/>
        <v>875</v>
      </c>
    </row>
    <row r="183" spans="1:7" ht="27">
      <c r="A183" s="3">
        <f t="shared" si="5"/>
        <v>176</v>
      </c>
      <c r="B183" s="4" t="s">
        <v>3483</v>
      </c>
      <c r="C183" s="109" t="s">
        <v>3484</v>
      </c>
      <c r="D183" s="3" t="s">
        <v>2133</v>
      </c>
      <c r="E183" s="3" t="s">
        <v>2134</v>
      </c>
      <c r="F183" s="107">
        <v>1250</v>
      </c>
      <c r="G183">
        <f t="shared" si="4"/>
        <v>875</v>
      </c>
    </row>
    <row r="184" spans="1:7">
      <c r="A184" s="3">
        <f t="shared" si="5"/>
        <v>177</v>
      </c>
      <c r="B184" s="4" t="s">
        <v>3485</v>
      </c>
      <c r="C184" s="109" t="s">
        <v>3486</v>
      </c>
      <c r="D184" s="3" t="s">
        <v>2133</v>
      </c>
      <c r="E184" s="3" t="s">
        <v>2134</v>
      </c>
      <c r="F184" s="107">
        <v>1250</v>
      </c>
      <c r="G184">
        <f t="shared" si="4"/>
        <v>875</v>
      </c>
    </row>
    <row r="185" spans="1:7">
      <c r="A185" s="3"/>
      <c r="B185" s="38" t="s">
        <v>3487</v>
      </c>
      <c r="C185" s="110" t="s">
        <v>3488</v>
      </c>
      <c r="D185" s="4"/>
      <c r="E185" s="4"/>
      <c r="F185" s="107"/>
      <c r="G185">
        <f t="shared" si="4"/>
        <v>0</v>
      </c>
    </row>
    <row r="186" spans="1:7">
      <c r="A186" s="3">
        <f>+A184+1</f>
        <v>178</v>
      </c>
      <c r="B186" s="4" t="s">
        <v>3489</v>
      </c>
      <c r="C186" s="111" t="s">
        <v>3490</v>
      </c>
      <c r="D186" s="3" t="s">
        <v>2133</v>
      </c>
      <c r="E186" s="3" t="s">
        <v>2134</v>
      </c>
      <c r="F186" s="107">
        <v>22850</v>
      </c>
      <c r="G186">
        <f t="shared" si="4"/>
        <v>15994.999999999998</v>
      </c>
    </row>
    <row r="187" spans="1:7" ht="27">
      <c r="A187" s="3">
        <f t="shared" si="5"/>
        <v>179</v>
      </c>
      <c r="B187" s="4" t="s">
        <v>3491</v>
      </c>
      <c r="C187" s="111" t="s">
        <v>3492</v>
      </c>
      <c r="D187" s="3" t="s">
        <v>2133</v>
      </c>
      <c r="E187" s="3" t="s">
        <v>2134</v>
      </c>
      <c r="F187" s="107">
        <v>15250</v>
      </c>
      <c r="G187">
        <f t="shared" si="4"/>
        <v>10675</v>
      </c>
    </row>
    <row r="188" spans="1:7" ht="27">
      <c r="A188" s="3">
        <f t="shared" si="5"/>
        <v>180</v>
      </c>
      <c r="B188" s="4" t="s">
        <v>3493</v>
      </c>
      <c r="C188" s="111" t="s">
        <v>3494</v>
      </c>
      <c r="D188" s="3" t="s">
        <v>2133</v>
      </c>
      <c r="E188" s="3" t="s">
        <v>2134</v>
      </c>
      <c r="F188" s="107">
        <v>12500</v>
      </c>
      <c r="G188">
        <f t="shared" si="4"/>
        <v>8750</v>
      </c>
    </row>
    <row r="189" spans="1:7">
      <c r="A189" s="3">
        <f t="shared" si="5"/>
        <v>181</v>
      </c>
      <c r="B189" s="4" t="s">
        <v>3495</v>
      </c>
      <c r="C189" s="111" t="s">
        <v>3496</v>
      </c>
      <c r="D189" s="3" t="s">
        <v>2133</v>
      </c>
      <c r="E189" s="3" t="s">
        <v>2134</v>
      </c>
      <c r="F189" s="107">
        <v>22896</v>
      </c>
      <c r="G189">
        <f t="shared" si="4"/>
        <v>16027.199999999999</v>
      </c>
    </row>
    <row r="190" spans="1:7" ht="27">
      <c r="A190" s="3">
        <f t="shared" si="5"/>
        <v>182</v>
      </c>
      <c r="B190" s="4" t="s">
        <v>3497</v>
      </c>
      <c r="C190" s="111" t="s">
        <v>3498</v>
      </c>
      <c r="D190" s="3" t="s">
        <v>2133</v>
      </c>
      <c r="E190" s="3" t="s">
        <v>2134</v>
      </c>
      <c r="F190" s="107">
        <v>6300</v>
      </c>
      <c r="G190">
        <f t="shared" si="4"/>
        <v>4410</v>
      </c>
    </row>
    <row r="191" spans="1:7" ht="40.5">
      <c r="A191" s="3">
        <f t="shared" si="5"/>
        <v>183</v>
      </c>
      <c r="B191" s="4" t="s">
        <v>3499</v>
      </c>
      <c r="C191" s="111" t="s">
        <v>3500</v>
      </c>
      <c r="D191" s="3" t="s">
        <v>2133</v>
      </c>
      <c r="E191" s="3" t="s">
        <v>2134</v>
      </c>
      <c r="F191" s="107">
        <v>6300</v>
      </c>
      <c r="G191">
        <f t="shared" si="4"/>
        <v>4410</v>
      </c>
    </row>
    <row r="192" spans="1:7" ht="27">
      <c r="A192" s="3">
        <f t="shared" si="5"/>
        <v>184</v>
      </c>
      <c r="B192" s="4" t="s">
        <v>3501</v>
      </c>
      <c r="C192" s="111" t="s">
        <v>3502</v>
      </c>
      <c r="D192" s="3" t="s">
        <v>2133</v>
      </c>
      <c r="E192" s="3" t="s">
        <v>2134</v>
      </c>
      <c r="F192" s="107">
        <v>11448</v>
      </c>
      <c r="G192">
        <f t="shared" si="4"/>
        <v>8013.5999999999995</v>
      </c>
    </row>
    <row r="193" spans="1:7" ht="40.5">
      <c r="A193" s="3">
        <f t="shared" si="5"/>
        <v>185</v>
      </c>
      <c r="B193" s="4" t="s">
        <v>3503</v>
      </c>
      <c r="C193" s="111" t="s">
        <v>3504</v>
      </c>
      <c r="D193" s="3" t="s">
        <v>2133</v>
      </c>
      <c r="E193" s="3" t="s">
        <v>2134</v>
      </c>
      <c r="F193" s="107">
        <v>8904</v>
      </c>
      <c r="G193">
        <f t="shared" si="4"/>
        <v>6232.7999999999993</v>
      </c>
    </row>
    <row r="194" spans="1:7" ht="40.5">
      <c r="A194" s="3">
        <f t="shared" si="5"/>
        <v>186</v>
      </c>
      <c r="B194" s="4" t="s">
        <v>3505</v>
      </c>
      <c r="C194" s="111" t="s">
        <v>3506</v>
      </c>
      <c r="D194" s="3" t="s">
        <v>2133</v>
      </c>
      <c r="E194" s="3" t="s">
        <v>2134</v>
      </c>
      <c r="F194" s="107">
        <v>8904</v>
      </c>
      <c r="G194">
        <f t="shared" si="4"/>
        <v>6232.7999999999993</v>
      </c>
    </row>
    <row r="195" spans="1:7" ht="27">
      <c r="A195" s="3">
        <f t="shared" si="5"/>
        <v>187</v>
      </c>
      <c r="B195" s="4" t="s">
        <v>3507</v>
      </c>
      <c r="C195" s="111" t="s">
        <v>3508</v>
      </c>
      <c r="D195" s="3" t="s">
        <v>2133</v>
      </c>
      <c r="E195" s="3" t="s">
        <v>2134</v>
      </c>
      <c r="F195" s="107">
        <v>6300</v>
      </c>
      <c r="G195">
        <f t="shared" si="4"/>
        <v>4410</v>
      </c>
    </row>
    <row r="196" spans="1:7" ht="40.5">
      <c r="A196" s="3">
        <f t="shared" si="5"/>
        <v>188</v>
      </c>
      <c r="B196" s="4" t="s">
        <v>3509</v>
      </c>
      <c r="C196" s="111" t="s">
        <v>3510</v>
      </c>
      <c r="D196" s="3" t="s">
        <v>2133</v>
      </c>
      <c r="E196" s="3" t="s">
        <v>2134</v>
      </c>
      <c r="F196" s="107">
        <v>6300</v>
      </c>
      <c r="G196">
        <f t="shared" ref="G196:G259" si="6">+F196*0.7</f>
        <v>4410</v>
      </c>
    </row>
    <row r="197" spans="1:7" ht="40.5">
      <c r="A197" s="3">
        <f t="shared" ref="A197:A260" si="7">+A196+1</f>
        <v>189</v>
      </c>
      <c r="B197" s="4" t="s">
        <v>3511</v>
      </c>
      <c r="C197" s="111" t="s">
        <v>3512</v>
      </c>
      <c r="D197" s="3" t="s">
        <v>2133</v>
      </c>
      <c r="E197" s="3" t="s">
        <v>2134</v>
      </c>
      <c r="F197" s="107">
        <v>5088</v>
      </c>
      <c r="G197">
        <f t="shared" si="6"/>
        <v>3561.6</v>
      </c>
    </row>
    <row r="198" spans="1:7" ht="27">
      <c r="A198" s="3">
        <f t="shared" si="7"/>
        <v>190</v>
      </c>
      <c r="B198" s="4" t="s">
        <v>3513</v>
      </c>
      <c r="C198" s="111" t="s">
        <v>3514</v>
      </c>
      <c r="D198" s="3" t="s">
        <v>2133</v>
      </c>
      <c r="E198" s="3" t="s">
        <v>2134</v>
      </c>
      <c r="F198" s="107">
        <v>7630</v>
      </c>
      <c r="G198">
        <f t="shared" si="6"/>
        <v>5341</v>
      </c>
    </row>
    <row r="199" spans="1:7">
      <c r="A199" s="3">
        <f t="shared" si="7"/>
        <v>191</v>
      </c>
      <c r="B199" s="4" t="s">
        <v>3515</v>
      </c>
      <c r="C199" s="111" t="s">
        <v>3516</v>
      </c>
      <c r="D199" s="3" t="s">
        <v>2133</v>
      </c>
      <c r="E199" s="3" t="s">
        <v>2134</v>
      </c>
      <c r="F199" s="107">
        <v>8904</v>
      </c>
      <c r="G199">
        <f t="shared" si="6"/>
        <v>6232.7999999999993</v>
      </c>
    </row>
    <row r="200" spans="1:7" ht="27">
      <c r="A200" s="3">
        <f t="shared" si="7"/>
        <v>192</v>
      </c>
      <c r="B200" s="4" t="s">
        <v>3517</v>
      </c>
      <c r="C200" s="111" t="s">
        <v>3518</v>
      </c>
      <c r="D200" s="3" t="s">
        <v>2133</v>
      </c>
      <c r="E200" s="3" t="s">
        <v>2134</v>
      </c>
      <c r="F200" s="107">
        <v>2500</v>
      </c>
      <c r="G200">
        <f t="shared" si="6"/>
        <v>1750</v>
      </c>
    </row>
    <row r="201" spans="1:7">
      <c r="A201" s="3"/>
      <c r="B201" s="38" t="s">
        <v>3519</v>
      </c>
      <c r="C201" s="110" t="s">
        <v>3520</v>
      </c>
      <c r="D201" s="3"/>
      <c r="E201" s="3"/>
      <c r="F201" s="107"/>
      <c r="G201">
        <f t="shared" si="6"/>
        <v>0</v>
      </c>
    </row>
    <row r="202" spans="1:7">
      <c r="A202" s="3">
        <f>+A200+1</f>
        <v>193</v>
      </c>
      <c r="B202" s="4" t="s">
        <v>3521</v>
      </c>
      <c r="C202" s="111" t="s">
        <v>3522</v>
      </c>
      <c r="D202" s="3" t="s">
        <v>2133</v>
      </c>
      <c r="E202" s="3" t="s">
        <v>2134</v>
      </c>
      <c r="F202" s="107">
        <v>22896</v>
      </c>
      <c r="G202">
        <f t="shared" si="6"/>
        <v>16027.199999999999</v>
      </c>
    </row>
    <row r="203" spans="1:7" ht="27">
      <c r="A203" s="3">
        <f t="shared" si="7"/>
        <v>194</v>
      </c>
      <c r="B203" s="4" t="s">
        <v>3523</v>
      </c>
      <c r="C203" s="111" t="s">
        <v>3524</v>
      </c>
      <c r="D203" s="3" t="s">
        <v>2133</v>
      </c>
      <c r="E203" s="3" t="s">
        <v>2134</v>
      </c>
      <c r="F203" s="107">
        <v>15264</v>
      </c>
      <c r="G203">
        <f t="shared" si="6"/>
        <v>10684.8</v>
      </c>
    </row>
    <row r="204" spans="1:7" ht="27">
      <c r="A204" s="3">
        <f t="shared" si="7"/>
        <v>195</v>
      </c>
      <c r="B204" s="4" t="s">
        <v>3525</v>
      </c>
      <c r="C204" s="111" t="s">
        <v>3526</v>
      </c>
      <c r="D204" s="3" t="s">
        <v>2133</v>
      </c>
      <c r="E204" s="3" t="s">
        <v>2134</v>
      </c>
      <c r="F204" s="107">
        <v>12500</v>
      </c>
      <c r="G204">
        <f t="shared" si="6"/>
        <v>8750</v>
      </c>
    </row>
    <row r="205" spans="1:7">
      <c r="A205" s="3">
        <f t="shared" si="7"/>
        <v>196</v>
      </c>
      <c r="B205" s="4" t="s">
        <v>3527</v>
      </c>
      <c r="C205" s="111" t="s">
        <v>3528</v>
      </c>
      <c r="D205" s="3" t="s">
        <v>2133</v>
      </c>
      <c r="E205" s="3" t="s">
        <v>2134</v>
      </c>
      <c r="F205" s="107">
        <v>22896</v>
      </c>
      <c r="G205">
        <f t="shared" si="6"/>
        <v>16027.199999999999</v>
      </c>
    </row>
    <row r="206" spans="1:7" ht="27">
      <c r="A206" s="3">
        <f t="shared" si="7"/>
        <v>197</v>
      </c>
      <c r="B206" s="4" t="s">
        <v>3529</v>
      </c>
      <c r="C206" s="111" t="s">
        <v>3530</v>
      </c>
      <c r="D206" s="3" t="s">
        <v>2133</v>
      </c>
      <c r="E206" s="3" t="s">
        <v>2134</v>
      </c>
      <c r="F206" s="107">
        <v>6300</v>
      </c>
      <c r="G206">
        <f t="shared" si="6"/>
        <v>4410</v>
      </c>
    </row>
    <row r="207" spans="1:7" ht="40.5">
      <c r="A207" s="3">
        <f t="shared" si="7"/>
        <v>198</v>
      </c>
      <c r="B207" s="4" t="s">
        <v>3531</v>
      </c>
      <c r="C207" s="111" t="s">
        <v>3532</v>
      </c>
      <c r="D207" s="3" t="s">
        <v>2133</v>
      </c>
      <c r="E207" s="3" t="s">
        <v>2134</v>
      </c>
      <c r="F207" s="107">
        <v>6300</v>
      </c>
      <c r="G207">
        <f t="shared" si="6"/>
        <v>4410</v>
      </c>
    </row>
    <row r="208" spans="1:7" ht="27">
      <c r="A208" s="3">
        <f t="shared" si="7"/>
        <v>199</v>
      </c>
      <c r="B208" s="4" t="s">
        <v>3533</v>
      </c>
      <c r="C208" s="111" t="s">
        <v>3534</v>
      </c>
      <c r="D208" s="3" t="s">
        <v>2133</v>
      </c>
      <c r="E208" s="3" t="s">
        <v>2134</v>
      </c>
      <c r="F208" s="107">
        <v>11448</v>
      </c>
      <c r="G208">
        <f t="shared" si="6"/>
        <v>8013.5999999999995</v>
      </c>
    </row>
    <row r="209" spans="1:7" ht="27">
      <c r="A209" s="3">
        <f t="shared" si="7"/>
        <v>200</v>
      </c>
      <c r="B209" s="4" t="s">
        <v>3535</v>
      </c>
      <c r="C209" s="111" t="s">
        <v>3536</v>
      </c>
      <c r="D209" s="3" t="s">
        <v>2133</v>
      </c>
      <c r="E209" s="3" t="s">
        <v>2134</v>
      </c>
      <c r="F209" s="107">
        <v>3810</v>
      </c>
      <c r="G209">
        <f t="shared" si="6"/>
        <v>2667</v>
      </c>
    </row>
    <row r="210" spans="1:7">
      <c r="A210" s="3">
        <f t="shared" si="7"/>
        <v>201</v>
      </c>
      <c r="B210" s="4" t="s">
        <v>3515</v>
      </c>
      <c r="C210" s="111" t="s">
        <v>3516</v>
      </c>
      <c r="D210" s="3" t="s">
        <v>2133</v>
      </c>
      <c r="E210" s="3" t="s">
        <v>2134</v>
      </c>
      <c r="F210" s="107">
        <v>8904</v>
      </c>
      <c r="G210">
        <f t="shared" si="6"/>
        <v>6232.7999999999993</v>
      </c>
    </row>
    <row r="211" spans="1:7" ht="27">
      <c r="A211" s="3">
        <f t="shared" si="7"/>
        <v>202</v>
      </c>
      <c r="B211" s="4" t="s">
        <v>3517</v>
      </c>
      <c r="C211" s="111" t="s">
        <v>3518</v>
      </c>
      <c r="D211" s="3" t="s">
        <v>2133</v>
      </c>
      <c r="E211" s="3" t="s">
        <v>2134</v>
      </c>
      <c r="F211" s="107">
        <v>2500</v>
      </c>
      <c r="G211">
        <f t="shared" si="6"/>
        <v>1750</v>
      </c>
    </row>
    <row r="212" spans="1:7">
      <c r="A212" s="3"/>
      <c r="B212" s="38" t="s">
        <v>3537</v>
      </c>
      <c r="C212" s="110" t="s">
        <v>3538</v>
      </c>
      <c r="D212" s="3"/>
      <c r="E212" s="3"/>
      <c r="F212" s="107"/>
      <c r="G212">
        <f t="shared" si="6"/>
        <v>0</v>
      </c>
    </row>
    <row r="213" spans="1:7">
      <c r="A213" s="3">
        <f>+A211+1</f>
        <v>203</v>
      </c>
      <c r="B213" s="4" t="s">
        <v>3521</v>
      </c>
      <c r="C213" s="55" t="s">
        <v>3522</v>
      </c>
      <c r="D213" s="3" t="s">
        <v>2133</v>
      </c>
      <c r="E213" s="3" t="s">
        <v>2134</v>
      </c>
      <c r="F213" s="107">
        <v>22896</v>
      </c>
      <c r="G213">
        <f t="shared" si="6"/>
        <v>16027.199999999999</v>
      </c>
    </row>
    <row r="214" spans="1:7" ht="27">
      <c r="A214" s="3">
        <f t="shared" si="7"/>
        <v>204</v>
      </c>
      <c r="B214" s="4" t="s">
        <v>3523</v>
      </c>
      <c r="C214" s="55" t="s">
        <v>3539</v>
      </c>
      <c r="D214" s="3" t="s">
        <v>2133</v>
      </c>
      <c r="E214" s="3" t="s">
        <v>2134</v>
      </c>
      <c r="F214" s="107">
        <v>15264</v>
      </c>
      <c r="G214">
        <f t="shared" si="6"/>
        <v>10684.8</v>
      </c>
    </row>
    <row r="215" spans="1:7" ht="27">
      <c r="A215" s="3">
        <f t="shared" si="7"/>
        <v>205</v>
      </c>
      <c r="B215" s="4" t="s">
        <v>3525</v>
      </c>
      <c r="C215" s="55" t="s">
        <v>3526</v>
      </c>
      <c r="D215" s="3" t="s">
        <v>2133</v>
      </c>
      <c r="E215" s="3" t="s">
        <v>2134</v>
      </c>
      <c r="F215" s="107">
        <v>12500</v>
      </c>
      <c r="G215">
        <f t="shared" si="6"/>
        <v>8750</v>
      </c>
    </row>
    <row r="216" spans="1:7">
      <c r="A216" s="3">
        <f t="shared" si="7"/>
        <v>206</v>
      </c>
      <c r="B216" s="4" t="s">
        <v>3527</v>
      </c>
      <c r="C216" s="55" t="s">
        <v>3528</v>
      </c>
      <c r="D216" s="3" t="s">
        <v>2133</v>
      </c>
      <c r="E216" s="3" t="s">
        <v>2134</v>
      </c>
      <c r="F216" s="107">
        <v>22896</v>
      </c>
      <c r="G216">
        <f t="shared" si="6"/>
        <v>16027.199999999999</v>
      </c>
    </row>
    <row r="217" spans="1:7" ht="27">
      <c r="A217" s="3">
        <f t="shared" si="7"/>
        <v>207</v>
      </c>
      <c r="B217" s="4" t="s">
        <v>3529</v>
      </c>
      <c r="C217" s="55" t="s">
        <v>3540</v>
      </c>
      <c r="D217" s="3" t="s">
        <v>2133</v>
      </c>
      <c r="E217" s="3" t="s">
        <v>2134</v>
      </c>
      <c r="F217" s="107">
        <v>6300</v>
      </c>
      <c r="G217">
        <f t="shared" si="6"/>
        <v>4410</v>
      </c>
    </row>
    <row r="218" spans="1:7" ht="40.5">
      <c r="A218" s="3">
        <f t="shared" si="7"/>
        <v>208</v>
      </c>
      <c r="B218" s="4" t="s">
        <v>3531</v>
      </c>
      <c r="C218" s="55" t="s">
        <v>3532</v>
      </c>
      <c r="D218" s="3" t="s">
        <v>2133</v>
      </c>
      <c r="E218" s="3" t="s">
        <v>2134</v>
      </c>
      <c r="F218" s="107">
        <v>6300</v>
      </c>
      <c r="G218">
        <f t="shared" si="6"/>
        <v>4410</v>
      </c>
    </row>
    <row r="219" spans="1:7" ht="27">
      <c r="A219" s="3">
        <f t="shared" si="7"/>
        <v>209</v>
      </c>
      <c r="B219" s="4" t="s">
        <v>3533</v>
      </c>
      <c r="C219" s="55" t="s">
        <v>3541</v>
      </c>
      <c r="D219" s="3" t="s">
        <v>2133</v>
      </c>
      <c r="E219" s="3" t="s">
        <v>2134</v>
      </c>
      <c r="F219" s="107">
        <v>11448</v>
      </c>
      <c r="G219">
        <f t="shared" si="6"/>
        <v>8013.5999999999995</v>
      </c>
    </row>
    <row r="220" spans="1:7" ht="27">
      <c r="A220" s="3">
        <f t="shared" si="7"/>
        <v>210</v>
      </c>
      <c r="B220" s="4" t="s">
        <v>3535</v>
      </c>
      <c r="C220" s="55" t="s">
        <v>3542</v>
      </c>
      <c r="D220" s="3" t="s">
        <v>2133</v>
      </c>
      <c r="E220" s="3" t="s">
        <v>2134</v>
      </c>
      <c r="F220" s="107">
        <v>3810</v>
      </c>
      <c r="G220">
        <f t="shared" si="6"/>
        <v>2667</v>
      </c>
    </row>
    <row r="221" spans="1:7">
      <c r="A221" s="3">
        <f t="shared" si="7"/>
        <v>211</v>
      </c>
      <c r="B221" s="4" t="s">
        <v>3515</v>
      </c>
      <c r="C221" s="55" t="s">
        <v>3543</v>
      </c>
      <c r="D221" s="3" t="s">
        <v>2133</v>
      </c>
      <c r="E221" s="3" t="s">
        <v>2134</v>
      </c>
      <c r="F221" s="107">
        <v>8904</v>
      </c>
      <c r="G221">
        <f t="shared" si="6"/>
        <v>6232.7999999999993</v>
      </c>
    </row>
    <row r="222" spans="1:7" ht="27">
      <c r="A222" s="3">
        <f t="shared" si="7"/>
        <v>212</v>
      </c>
      <c r="B222" s="4" t="s">
        <v>3517</v>
      </c>
      <c r="C222" s="55" t="s">
        <v>3544</v>
      </c>
      <c r="D222" s="3" t="s">
        <v>2133</v>
      </c>
      <c r="E222" s="3" t="s">
        <v>2134</v>
      </c>
      <c r="F222" s="107">
        <v>2500</v>
      </c>
      <c r="G222">
        <f t="shared" si="6"/>
        <v>1750</v>
      </c>
    </row>
    <row r="223" spans="1:7">
      <c r="A223" s="3"/>
      <c r="B223" s="38" t="s">
        <v>3545</v>
      </c>
      <c r="C223" s="110" t="s">
        <v>3546</v>
      </c>
      <c r="D223" s="3"/>
      <c r="E223" s="3"/>
      <c r="F223" s="107"/>
      <c r="G223">
        <f t="shared" si="6"/>
        <v>0</v>
      </c>
    </row>
    <row r="224" spans="1:7">
      <c r="A224" s="3">
        <f>+A222+1</f>
        <v>213</v>
      </c>
      <c r="B224" s="4" t="s">
        <v>3547</v>
      </c>
      <c r="C224" s="111" t="s">
        <v>3548</v>
      </c>
      <c r="D224" s="3" t="s">
        <v>2133</v>
      </c>
      <c r="E224" s="3" t="s">
        <v>2134</v>
      </c>
      <c r="F224" s="107">
        <v>69960</v>
      </c>
      <c r="G224">
        <f t="shared" si="6"/>
        <v>48972</v>
      </c>
    </row>
    <row r="225" spans="1:7" ht="27">
      <c r="A225" s="3">
        <f t="shared" si="7"/>
        <v>214</v>
      </c>
      <c r="B225" s="4" t="s">
        <v>3549</v>
      </c>
      <c r="C225" s="111" t="s">
        <v>3550</v>
      </c>
      <c r="D225" s="3" t="s">
        <v>2133</v>
      </c>
      <c r="E225" s="3" t="s">
        <v>2134</v>
      </c>
      <c r="F225" s="107">
        <v>31800</v>
      </c>
      <c r="G225">
        <f t="shared" si="6"/>
        <v>22260</v>
      </c>
    </row>
    <row r="226" spans="1:7" ht="27">
      <c r="A226" s="3">
        <f t="shared" si="7"/>
        <v>215</v>
      </c>
      <c r="B226" s="4" t="s">
        <v>3551</v>
      </c>
      <c r="C226" s="111" t="s">
        <v>3552</v>
      </c>
      <c r="D226" s="3" t="s">
        <v>2133</v>
      </c>
      <c r="E226" s="3" t="s">
        <v>2134</v>
      </c>
      <c r="F226" s="107">
        <v>2500</v>
      </c>
      <c r="G226">
        <f t="shared" si="6"/>
        <v>1750</v>
      </c>
    </row>
    <row r="227" spans="1:7">
      <c r="A227" s="3">
        <f t="shared" si="7"/>
        <v>216</v>
      </c>
      <c r="B227" s="4" t="s">
        <v>3553</v>
      </c>
      <c r="C227" s="111" t="s">
        <v>3554</v>
      </c>
      <c r="D227" s="3" t="s">
        <v>2133</v>
      </c>
      <c r="E227" s="3" t="s">
        <v>2134</v>
      </c>
      <c r="F227" s="107">
        <v>6300</v>
      </c>
      <c r="G227">
        <f t="shared" si="6"/>
        <v>4410</v>
      </c>
    </row>
    <row r="228" spans="1:7" ht="27">
      <c r="A228" s="3">
        <f t="shared" si="7"/>
        <v>217</v>
      </c>
      <c r="B228" s="4" t="s">
        <v>3555</v>
      </c>
      <c r="C228" s="111" t="s">
        <v>3556</v>
      </c>
      <c r="D228" s="3" t="s">
        <v>2133</v>
      </c>
      <c r="E228" s="3" t="s">
        <v>2134</v>
      </c>
      <c r="F228" s="107">
        <v>5088</v>
      </c>
      <c r="G228">
        <f t="shared" si="6"/>
        <v>3561.6</v>
      </c>
    </row>
    <row r="229" spans="1:7">
      <c r="A229" s="3">
        <f t="shared" si="7"/>
        <v>218</v>
      </c>
      <c r="B229" s="4" t="s">
        <v>3557</v>
      </c>
      <c r="C229" s="111" t="s">
        <v>3558</v>
      </c>
      <c r="D229" s="3" t="s">
        <v>2133</v>
      </c>
      <c r="E229" s="3" t="s">
        <v>2134</v>
      </c>
      <c r="F229" s="107">
        <v>5088</v>
      </c>
      <c r="G229">
        <f t="shared" si="6"/>
        <v>3561.6</v>
      </c>
    </row>
    <row r="230" spans="1:7" ht="27">
      <c r="A230" s="3">
        <f t="shared" si="7"/>
        <v>219</v>
      </c>
      <c r="B230" s="4" t="s">
        <v>3559</v>
      </c>
      <c r="C230" s="111" t="s">
        <v>3560</v>
      </c>
      <c r="D230" s="3" t="s">
        <v>2133</v>
      </c>
      <c r="E230" s="3" t="s">
        <v>2134</v>
      </c>
      <c r="F230" s="107">
        <v>6300</v>
      </c>
      <c r="G230">
        <f t="shared" si="6"/>
        <v>4410</v>
      </c>
    </row>
    <row r="231" spans="1:7">
      <c r="A231" s="3">
        <f t="shared" si="7"/>
        <v>220</v>
      </c>
      <c r="B231" s="4" t="s">
        <v>3561</v>
      </c>
      <c r="C231" s="111" t="s">
        <v>3562</v>
      </c>
      <c r="D231" s="3" t="s">
        <v>2133</v>
      </c>
      <c r="E231" s="3" t="s">
        <v>2134</v>
      </c>
      <c r="F231" s="107">
        <v>3810</v>
      </c>
      <c r="G231">
        <f t="shared" si="6"/>
        <v>2667</v>
      </c>
    </row>
    <row r="232" spans="1:7" ht="27">
      <c r="A232" s="3">
        <f t="shared" si="7"/>
        <v>221</v>
      </c>
      <c r="B232" s="4" t="s">
        <v>3563</v>
      </c>
      <c r="C232" s="111" t="s">
        <v>3564</v>
      </c>
      <c r="D232" s="3" t="s">
        <v>2133</v>
      </c>
      <c r="E232" s="3" t="s">
        <v>2134</v>
      </c>
      <c r="F232" s="107">
        <v>1250</v>
      </c>
      <c r="G232">
        <f t="shared" si="6"/>
        <v>875</v>
      </c>
    </row>
    <row r="233" spans="1:7" ht="27">
      <c r="A233" s="3">
        <f t="shared" si="7"/>
        <v>222</v>
      </c>
      <c r="B233" s="4" t="s">
        <v>3565</v>
      </c>
      <c r="C233" s="111" t="s">
        <v>3566</v>
      </c>
      <c r="D233" s="3" t="s">
        <v>2133</v>
      </c>
      <c r="E233" s="3" t="s">
        <v>2134</v>
      </c>
      <c r="F233" s="107">
        <v>1250</v>
      </c>
      <c r="G233">
        <f t="shared" si="6"/>
        <v>875</v>
      </c>
    </row>
    <row r="234" spans="1:7">
      <c r="A234" s="3"/>
      <c r="B234" s="38" t="s">
        <v>3567</v>
      </c>
      <c r="C234" s="110" t="s">
        <v>3568</v>
      </c>
      <c r="D234" s="4"/>
      <c r="E234" s="4"/>
      <c r="F234" s="107"/>
      <c r="G234">
        <f t="shared" si="6"/>
        <v>0</v>
      </c>
    </row>
    <row r="235" spans="1:7">
      <c r="A235" s="3">
        <f>+A233+1</f>
        <v>223</v>
      </c>
      <c r="B235" s="4" t="s">
        <v>3569</v>
      </c>
      <c r="C235" s="111" t="s">
        <v>3570</v>
      </c>
      <c r="D235" s="3" t="s">
        <v>2133</v>
      </c>
      <c r="E235" s="3" t="s">
        <v>2134</v>
      </c>
      <c r="F235" s="107">
        <v>6300</v>
      </c>
      <c r="G235">
        <f t="shared" si="6"/>
        <v>4410</v>
      </c>
    </row>
    <row r="236" spans="1:7" ht="27">
      <c r="A236" s="3">
        <f t="shared" si="7"/>
        <v>224</v>
      </c>
      <c r="B236" s="4" t="s">
        <v>3571</v>
      </c>
      <c r="C236" s="111" t="s">
        <v>3572</v>
      </c>
      <c r="D236" s="3" t="s">
        <v>2133</v>
      </c>
      <c r="E236" s="3" t="s">
        <v>2134</v>
      </c>
      <c r="F236" s="107">
        <v>2500</v>
      </c>
      <c r="G236">
        <f t="shared" si="6"/>
        <v>1750</v>
      </c>
    </row>
    <row r="237" spans="1:7">
      <c r="A237" s="3">
        <f t="shared" si="7"/>
        <v>225</v>
      </c>
      <c r="B237" s="4" t="s">
        <v>3573</v>
      </c>
      <c r="C237" s="111" t="s">
        <v>3574</v>
      </c>
      <c r="D237" s="3" t="s">
        <v>2133</v>
      </c>
      <c r="E237" s="3" t="s">
        <v>2134</v>
      </c>
      <c r="F237" s="107">
        <v>2500</v>
      </c>
      <c r="G237">
        <f t="shared" si="6"/>
        <v>1750</v>
      </c>
    </row>
    <row r="238" spans="1:7">
      <c r="A238" s="3">
        <f t="shared" si="7"/>
        <v>226</v>
      </c>
      <c r="B238" s="4" t="s">
        <v>3575</v>
      </c>
      <c r="C238" s="111" t="s">
        <v>3576</v>
      </c>
      <c r="D238" s="3" t="s">
        <v>2133</v>
      </c>
      <c r="E238" s="3" t="s">
        <v>2134</v>
      </c>
      <c r="F238" s="107">
        <v>3810</v>
      </c>
      <c r="G238">
        <f t="shared" si="6"/>
        <v>2667</v>
      </c>
    </row>
    <row r="239" spans="1:7" ht="27">
      <c r="A239" s="3">
        <f t="shared" si="7"/>
        <v>227</v>
      </c>
      <c r="B239" s="4" t="s">
        <v>3577</v>
      </c>
      <c r="C239" s="111" t="s">
        <v>3578</v>
      </c>
      <c r="D239" s="3" t="s">
        <v>2133</v>
      </c>
      <c r="E239" s="3" t="s">
        <v>2134</v>
      </c>
      <c r="F239" s="107">
        <v>1908</v>
      </c>
      <c r="G239">
        <f t="shared" si="6"/>
        <v>1335.6</v>
      </c>
    </row>
    <row r="240" spans="1:7">
      <c r="A240" s="3">
        <f t="shared" si="7"/>
        <v>228</v>
      </c>
      <c r="B240" s="4" t="s">
        <v>3579</v>
      </c>
      <c r="C240" s="111" t="s">
        <v>3580</v>
      </c>
      <c r="D240" s="3" t="s">
        <v>2133</v>
      </c>
      <c r="E240" s="3" t="s">
        <v>2134</v>
      </c>
      <c r="F240" s="107">
        <v>1250</v>
      </c>
      <c r="G240">
        <f t="shared" si="6"/>
        <v>875</v>
      </c>
    </row>
    <row r="241" spans="1:7">
      <c r="A241" s="3">
        <f t="shared" si="7"/>
        <v>229</v>
      </c>
      <c r="B241" s="4" t="s">
        <v>3581</v>
      </c>
      <c r="C241" s="111" t="s">
        <v>3582</v>
      </c>
      <c r="D241" s="3" t="s">
        <v>2133</v>
      </c>
      <c r="E241" s="3" t="s">
        <v>2134</v>
      </c>
      <c r="F241" s="107">
        <v>1250</v>
      </c>
      <c r="G241">
        <f t="shared" si="6"/>
        <v>875</v>
      </c>
    </row>
    <row r="242" spans="1:7">
      <c r="A242" s="3">
        <f t="shared" si="7"/>
        <v>230</v>
      </c>
      <c r="B242" s="4" t="s">
        <v>3583</v>
      </c>
      <c r="C242" s="111" t="s">
        <v>3584</v>
      </c>
      <c r="D242" s="3" t="s">
        <v>2133</v>
      </c>
      <c r="E242" s="3" t="s">
        <v>2134</v>
      </c>
      <c r="F242" s="107">
        <v>6300</v>
      </c>
      <c r="G242">
        <f t="shared" si="6"/>
        <v>4410</v>
      </c>
    </row>
    <row r="243" spans="1:7">
      <c r="A243" s="3">
        <f t="shared" si="7"/>
        <v>231</v>
      </c>
      <c r="B243" s="4" t="s">
        <v>3585</v>
      </c>
      <c r="C243" s="111" t="s">
        <v>3586</v>
      </c>
      <c r="D243" s="3" t="s">
        <v>2133</v>
      </c>
      <c r="E243" s="3" t="s">
        <v>2134</v>
      </c>
      <c r="F243" s="107">
        <v>630</v>
      </c>
      <c r="G243">
        <f t="shared" si="6"/>
        <v>441</v>
      </c>
    </row>
    <row r="244" spans="1:7">
      <c r="A244" s="3">
        <f t="shared" si="7"/>
        <v>232</v>
      </c>
      <c r="B244" s="4" t="s">
        <v>3587</v>
      </c>
      <c r="C244" s="111" t="s">
        <v>3588</v>
      </c>
      <c r="D244" s="3" t="s">
        <v>2133</v>
      </c>
      <c r="E244" s="3" t="s">
        <v>2134</v>
      </c>
      <c r="F244" s="107">
        <v>1010</v>
      </c>
      <c r="G244">
        <f t="shared" si="6"/>
        <v>707</v>
      </c>
    </row>
    <row r="245" spans="1:7">
      <c r="A245" s="3">
        <f t="shared" si="7"/>
        <v>233</v>
      </c>
      <c r="B245" s="4" t="s">
        <v>3589</v>
      </c>
      <c r="C245" s="111" t="s">
        <v>3590</v>
      </c>
      <c r="D245" s="3" t="s">
        <v>2133</v>
      </c>
      <c r="E245" s="3" t="s">
        <v>2134</v>
      </c>
      <c r="F245" s="107">
        <v>2500</v>
      </c>
      <c r="G245">
        <f t="shared" si="6"/>
        <v>1750</v>
      </c>
    </row>
    <row r="246" spans="1:7">
      <c r="A246" s="3">
        <f t="shared" si="7"/>
        <v>234</v>
      </c>
      <c r="B246" s="4" t="s">
        <v>3591</v>
      </c>
      <c r="C246" s="111" t="s">
        <v>3592</v>
      </c>
      <c r="D246" s="3" t="s">
        <v>2133</v>
      </c>
      <c r="E246" s="3" t="s">
        <v>2134</v>
      </c>
      <c r="F246" s="107">
        <v>3810</v>
      </c>
      <c r="G246">
        <f t="shared" si="6"/>
        <v>2667</v>
      </c>
    </row>
    <row r="247" spans="1:7">
      <c r="A247" s="3">
        <f t="shared" si="7"/>
        <v>235</v>
      </c>
      <c r="B247" s="4" t="s">
        <v>3593</v>
      </c>
      <c r="C247" s="111" t="s">
        <v>3594</v>
      </c>
      <c r="D247" s="3" t="s">
        <v>2133</v>
      </c>
      <c r="E247" s="3" t="s">
        <v>2134</v>
      </c>
      <c r="F247" s="107">
        <v>1250</v>
      </c>
      <c r="G247">
        <f t="shared" si="6"/>
        <v>875</v>
      </c>
    </row>
    <row r="248" spans="1:7" ht="27">
      <c r="A248" s="3">
        <f t="shared" si="7"/>
        <v>236</v>
      </c>
      <c r="B248" s="4" t="s">
        <v>3595</v>
      </c>
      <c r="C248" s="111" t="s">
        <v>3596</v>
      </c>
      <c r="D248" s="3" t="s">
        <v>2133</v>
      </c>
      <c r="E248" s="3" t="s">
        <v>2134</v>
      </c>
      <c r="F248" s="107">
        <v>630</v>
      </c>
      <c r="G248">
        <f t="shared" si="6"/>
        <v>441</v>
      </c>
    </row>
    <row r="249" spans="1:7">
      <c r="A249" s="3">
        <f t="shared" si="7"/>
        <v>237</v>
      </c>
      <c r="B249" s="4" t="s">
        <v>3597</v>
      </c>
      <c r="C249" s="111" t="s">
        <v>3598</v>
      </c>
      <c r="D249" s="3" t="s">
        <v>2133</v>
      </c>
      <c r="E249" s="3" t="s">
        <v>2134</v>
      </c>
      <c r="F249" s="107">
        <v>2500</v>
      </c>
      <c r="G249">
        <f t="shared" si="6"/>
        <v>1750</v>
      </c>
    </row>
    <row r="250" spans="1:7" ht="27">
      <c r="A250" s="3">
        <f t="shared" si="7"/>
        <v>238</v>
      </c>
      <c r="B250" s="4" t="s">
        <v>3599</v>
      </c>
      <c r="C250" s="111" t="s">
        <v>3600</v>
      </c>
      <c r="D250" s="3" t="s">
        <v>2133</v>
      </c>
      <c r="E250" s="3" t="s">
        <v>2134</v>
      </c>
      <c r="F250" s="107">
        <v>6300</v>
      </c>
      <c r="G250">
        <f t="shared" si="6"/>
        <v>4410</v>
      </c>
    </row>
    <row r="251" spans="1:7" ht="27">
      <c r="A251" s="3">
        <f t="shared" si="7"/>
        <v>239</v>
      </c>
      <c r="B251" s="4" t="s">
        <v>3601</v>
      </c>
      <c r="C251" s="111" t="s">
        <v>3602</v>
      </c>
      <c r="D251" s="3" t="s">
        <v>2133</v>
      </c>
      <c r="E251" s="3" t="s">
        <v>2134</v>
      </c>
      <c r="F251" s="107">
        <v>15264</v>
      </c>
      <c r="G251">
        <f t="shared" si="6"/>
        <v>10684.8</v>
      </c>
    </row>
    <row r="252" spans="1:7" ht="27">
      <c r="A252" s="3">
        <f t="shared" si="7"/>
        <v>240</v>
      </c>
      <c r="B252" s="4" t="s">
        <v>3603</v>
      </c>
      <c r="C252" s="111" t="s">
        <v>3604</v>
      </c>
      <c r="D252" s="3" t="s">
        <v>2133</v>
      </c>
      <c r="E252" s="3" t="s">
        <v>2134</v>
      </c>
      <c r="F252" s="107">
        <v>2500</v>
      </c>
      <c r="G252">
        <f t="shared" si="6"/>
        <v>1750</v>
      </c>
    </row>
    <row r="253" spans="1:7" ht="27">
      <c r="A253" s="3">
        <f t="shared" si="7"/>
        <v>241</v>
      </c>
      <c r="B253" s="4" t="s">
        <v>3605</v>
      </c>
      <c r="C253" s="111" t="s">
        <v>3606</v>
      </c>
      <c r="D253" s="3" t="s">
        <v>2133</v>
      </c>
      <c r="E253" s="3" t="s">
        <v>2134</v>
      </c>
      <c r="F253" s="107">
        <v>10150</v>
      </c>
      <c r="G253">
        <f t="shared" si="6"/>
        <v>7105</v>
      </c>
    </row>
    <row r="254" spans="1:7">
      <c r="A254" s="3">
        <f t="shared" si="7"/>
        <v>242</v>
      </c>
      <c r="B254" s="4" t="s">
        <v>3607</v>
      </c>
      <c r="C254" s="111" t="s">
        <v>3608</v>
      </c>
      <c r="D254" s="3" t="s">
        <v>2133</v>
      </c>
      <c r="E254" s="3" t="s">
        <v>2134</v>
      </c>
      <c r="F254" s="107">
        <v>10150</v>
      </c>
      <c r="G254">
        <f t="shared" si="6"/>
        <v>7105</v>
      </c>
    </row>
    <row r="255" spans="1:7">
      <c r="A255" s="3"/>
      <c r="B255" s="38" t="s">
        <v>3609</v>
      </c>
      <c r="C255" s="110" t="s">
        <v>3610</v>
      </c>
      <c r="D255" s="4"/>
      <c r="E255" s="4"/>
      <c r="F255" s="107"/>
      <c r="G255">
        <f t="shared" si="6"/>
        <v>0</v>
      </c>
    </row>
    <row r="256" spans="1:7">
      <c r="A256" s="3">
        <f>+A254+1</f>
        <v>243</v>
      </c>
      <c r="B256" s="4" t="s">
        <v>3611</v>
      </c>
      <c r="C256" s="111" t="s">
        <v>3612</v>
      </c>
      <c r="D256" s="3" t="s">
        <v>2133</v>
      </c>
      <c r="E256" s="3" t="s">
        <v>2134</v>
      </c>
      <c r="F256" s="107">
        <v>2500</v>
      </c>
      <c r="G256">
        <f t="shared" si="6"/>
        <v>1750</v>
      </c>
    </row>
    <row r="257" spans="1:7" ht="27">
      <c r="A257" s="3">
        <f t="shared" si="7"/>
        <v>244</v>
      </c>
      <c r="B257" s="4" t="s">
        <v>3613</v>
      </c>
      <c r="C257" s="111" t="s">
        <v>3614</v>
      </c>
      <c r="D257" s="3" t="s">
        <v>2133</v>
      </c>
      <c r="E257" s="3" t="s">
        <v>2134</v>
      </c>
      <c r="F257" s="107">
        <v>3810</v>
      </c>
      <c r="G257">
        <f t="shared" si="6"/>
        <v>2667</v>
      </c>
    </row>
    <row r="258" spans="1:7" ht="27">
      <c r="A258" s="3">
        <f t="shared" si="7"/>
        <v>245</v>
      </c>
      <c r="B258" s="4" t="s">
        <v>3615</v>
      </c>
      <c r="C258" s="111" t="s">
        <v>3616</v>
      </c>
      <c r="D258" s="3" t="s">
        <v>2133</v>
      </c>
      <c r="E258" s="3" t="s">
        <v>2134</v>
      </c>
      <c r="F258" s="107">
        <v>2500</v>
      </c>
      <c r="G258">
        <f t="shared" si="6"/>
        <v>1750</v>
      </c>
    </row>
    <row r="259" spans="1:7" ht="27">
      <c r="A259" s="3">
        <f t="shared" si="7"/>
        <v>246</v>
      </c>
      <c r="B259" s="4" t="s">
        <v>3617</v>
      </c>
      <c r="C259" s="111" t="s">
        <v>3618</v>
      </c>
      <c r="D259" s="3" t="s">
        <v>2133</v>
      </c>
      <c r="E259" s="3" t="s">
        <v>2134</v>
      </c>
      <c r="F259" s="107">
        <v>2500</v>
      </c>
      <c r="G259">
        <f t="shared" si="6"/>
        <v>1750</v>
      </c>
    </row>
    <row r="260" spans="1:7" ht="27">
      <c r="A260" s="3">
        <f t="shared" si="7"/>
        <v>247</v>
      </c>
      <c r="B260" s="4" t="s">
        <v>3619</v>
      </c>
      <c r="C260" s="111" t="s">
        <v>3620</v>
      </c>
      <c r="D260" s="3" t="s">
        <v>2133</v>
      </c>
      <c r="E260" s="3" t="s">
        <v>2134</v>
      </c>
      <c r="F260" s="107">
        <v>1908</v>
      </c>
      <c r="G260">
        <f t="shared" ref="G260:G323" si="8">+F260*0.7</f>
        <v>1335.6</v>
      </c>
    </row>
    <row r="261" spans="1:7" ht="27">
      <c r="A261" s="3">
        <f t="shared" ref="A261:A324" si="9">+A260+1</f>
        <v>248</v>
      </c>
      <c r="B261" s="4" t="s">
        <v>3621</v>
      </c>
      <c r="C261" s="111" t="s">
        <v>3622</v>
      </c>
      <c r="D261" s="3" t="s">
        <v>2133</v>
      </c>
      <c r="E261" s="3" t="s">
        <v>2134</v>
      </c>
      <c r="F261" s="107">
        <v>630</v>
      </c>
      <c r="G261">
        <f t="shared" si="8"/>
        <v>441</v>
      </c>
    </row>
    <row r="262" spans="1:7">
      <c r="A262" s="3">
        <f t="shared" si="9"/>
        <v>249</v>
      </c>
      <c r="B262" s="4" t="s">
        <v>3623</v>
      </c>
      <c r="C262" s="111" t="s">
        <v>3624</v>
      </c>
      <c r="D262" s="3" t="s">
        <v>2133</v>
      </c>
      <c r="E262" s="3" t="s">
        <v>2134</v>
      </c>
      <c r="F262" s="107">
        <v>1250</v>
      </c>
      <c r="G262">
        <f t="shared" si="8"/>
        <v>875</v>
      </c>
    </row>
    <row r="263" spans="1:7">
      <c r="A263" s="3">
        <f t="shared" si="9"/>
        <v>250</v>
      </c>
      <c r="B263" s="4" t="s">
        <v>3625</v>
      </c>
      <c r="C263" s="111" t="s">
        <v>3626</v>
      </c>
      <c r="D263" s="3" t="s">
        <v>2133</v>
      </c>
      <c r="E263" s="3" t="s">
        <v>2134</v>
      </c>
      <c r="F263" s="107">
        <v>1250</v>
      </c>
      <c r="G263">
        <f t="shared" si="8"/>
        <v>875</v>
      </c>
    </row>
    <row r="264" spans="1:7">
      <c r="A264" s="3">
        <f t="shared" si="9"/>
        <v>251</v>
      </c>
      <c r="B264" s="4" t="s">
        <v>3627</v>
      </c>
      <c r="C264" s="111" t="s">
        <v>3628</v>
      </c>
      <c r="D264" s="3" t="s">
        <v>2133</v>
      </c>
      <c r="E264" s="3" t="s">
        <v>2134</v>
      </c>
      <c r="F264" s="107">
        <v>890</v>
      </c>
      <c r="G264">
        <f t="shared" si="8"/>
        <v>623</v>
      </c>
    </row>
    <row r="265" spans="1:7">
      <c r="A265" s="3">
        <f t="shared" si="9"/>
        <v>252</v>
      </c>
      <c r="B265" s="4" t="s">
        <v>3629</v>
      </c>
      <c r="C265" s="111" t="s">
        <v>3630</v>
      </c>
      <c r="D265" s="3" t="s">
        <v>2133</v>
      </c>
      <c r="E265" s="3" t="s">
        <v>2134</v>
      </c>
      <c r="F265" s="107">
        <v>2500</v>
      </c>
      <c r="G265">
        <f t="shared" si="8"/>
        <v>1750</v>
      </c>
    </row>
    <row r="266" spans="1:7">
      <c r="A266" s="3">
        <f t="shared" si="9"/>
        <v>253</v>
      </c>
      <c r="B266" s="4" t="s">
        <v>3631</v>
      </c>
      <c r="C266" s="111" t="s">
        <v>3632</v>
      </c>
      <c r="D266" s="3" t="s">
        <v>2133</v>
      </c>
      <c r="E266" s="3" t="s">
        <v>2134</v>
      </c>
      <c r="F266" s="107">
        <v>1250</v>
      </c>
      <c r="G266">
        <f t="shared" si="8"/>
        <v>875</v>
      </c>
    </row>
    <row r="267" spans="1:7" ht="27">
      <c r="A267" s="3">
        <f t="shared" si="9"/>
        <v>254</v>
      </c>
      <c r="B267" s="4" t="s">
        <v>3633</v>
      </c>
      <c r="C267" s="111" t="s">
        <v>3634</v>
      </c>
      <c r="D267" s="3" t="s">
        <v>2133</v>
      </c>
      <c r="E267" s="3" t="s">
        <v>2134</v>
      </c>
      <c r="F267" s="107">
        <v>7630</v>
      </c>
      <c r="G267">
        <f t="shared" si="8"/>
        <v>5341</v>
      </c>
    </row>
    <row r="268" spans="1:7" ht="27">
      <c r="A268" s="3">
        <f t="shared" si="9"/>
        <v>255</v>
      </c>
      <c r="B268" s="4" t="s">
        <v>3635</v>
      </c>
      <c r="C268" s="111" t="s">
        <v>3636</v>
      </c>
      <c r="D268" s="3" t="s">
        <v>2133</v>
      </c>
      <c r="E268" s="3" t="s">
        <v>2134</v>
      </c>
      <c r="F268" s="107">
        <v>6300</v>
      </c>
      <c r="G268">
        <f t="shared" si="8"/>
        <v>4410</v>
      </c>
    </row>
    <row r="269" spans="1:7" ht="40.5">
      <c r="A269" s="3">
        <f t="shared" si="9"/>
        <v>256</v>
      </c>
      <c r="B269" s="4" t="s">
        <v>3637</v>
      </c>
      <c r="C269" s="111" t="s">
        <v>3638</v>
      </c>
      <c r="D269" s="3" t="s">
        <v>2133</v>
      </c>
      <c r="E269" s="3" t="s">
        <v>2134</v>
      </c>
      <c r="F269" s="107">
        <v>1250</v>
      </c>
      <c r="G269">
        <f t="shared" si="8"/>
        <v>875</v>
      </c>
    </row>
    <row r="270" spans="1:7" ht="40.5">
      <c r="A270" s="3">
        <f t="shared" si="9"/>
        <v>257</v>
      </c>
      <c r="B270" s="4" t="s">
        <v>3639</v>
      </c>
      <c r="C270" s="111" t="s">
        <v>3640</v>
      </c>
      <c r="D270" s="3" t="s">
        <v>2133</v>
      </c>
      <c r="E270" s="3" t="s">
        <v>2134</v>
      </c>
      <c r="F270" s="107">
        <v>3810</v>
      </c>
      <c r="G270">
        <f t="shared" si="8"/>
        <v>2667</v>
      </c>
    </row>
    <row r="271" spans="1:7" ht="27">
      <c r="A271" s="3">
        <f t="shared" si="9"/>
        <v>258</v>
      </c>
      <c r="B271" s="4" t="s">
        <v>3641</v>
      </c>
      <c r="C271" s="111" t="s">
        <v>3642</v>
      </c>
      <c r="D271" s="3" t="s">
        <v>2133</v>
      </c>
      <c r="E271" s="3" t="s">
        <v>2134</v>
      </c>
      <c r="F271" s="107">
        <v>1250</v>
      </c>
      <c r="G271">
        <f t="shared" si="8"/>
        <v>875</v>
      </c>
    </row>
    <row r="272" spans="1:7" ht="27">
      <c r="A272" s="3">
        <f t="shared" si="9"/>
        <v>259</v>
      </c>
      <c r="B272" s="4" t="s">
        <v>3643</v>
      </c>
      <c r="C272" s="111" t="s">
        <v>3644</v>
      </c>
      <c r="D272" s="3" t="s">
        <v>2133</v>
      </c>
      <c r="E272" s="3" t="s">
        <v>2134</v>
      </c>
      <c r="F272" s="107">
        <v>1250</v>
      </c>
      <c r="G272">
        <f t="shared" si="8"/>
        <v>875</v>
      </c>
    </row>
    <row r="273" spans="1:7" ht="40.5">
      <c r="A273" s="3">
        <f t="shared" si="9"/>
        <v>260</v>
      </c>
      <c r="B273" s="4" t="s">
        <v>3645</v>
      </c>
      <c r="C273" s="111" t="s">
        <v>3646</v>
      </c>
      <c r="D273" s="3" t="s">
        <v>2133</v>
      </c>
      <c r="E273" s="3" t="s">
        <v>2134</v>
      </c>
      <c r="F273" s="107">
        <v>3810</v>
      </c>
      <c r="G273">
        <f t="shared" si="8"/>
        <v>2667</v>
      </c>
    </row>
    <row r="274" spans="1:7" ht="27">
      <c r="A274" s="3">
        <f t="shared" si="9"/>
        <v>261</v>
      </c>
      <c r="B274" s="4" t="s">
        <v>3647</v>
      </c>
      <c r="C274" s="111" t="s">
        <v>3648</v>
      </c>
      <c r="D274" s="3" t="s">
        <v>2133</v>
      </c>
      <c r="E274" s="3" t="s">
        <v>2134</v>
      </c>
      <c r="F274" s="107">
        <v>19080</v>
      </c>
      <c r="G274">
        <f t="shared" si="8"/>
        <v>13356</v>
      </c>
    </row>
    <row r="275" spans="1:7" ht="40.5">
      <c r="A275" s="3">
        <f t="shared" si="9"/>
        <v>262</v>
      </c>
      <c r="B275" s="4" t="s">
        <v>3649</v>
      </c>
      <c r="C275" s="111" t="s">
        <v>3650</v>
      </c>
      <c r="D275" s="3" t="s">
        <v>2133</v>
      </c>
      <c r="E275" s="3" t="s">
        <v>2134</v>
      </c>
      <c r="F275" s="107">
        <v>3810</v>
      </c>
      <c r="G275">
        <f t="shared" si="8"/>
        <v>2667</v>
      </c>
    </row>
    <row r="276" spans="1:7" ht="27">
      <c r="A276" s="3">
        <f t="shared" si="9"/>
        <v>263</v>
      </c>
      <c r="B276" s="4" t="s">
        <v>3651</v>
      </c>
      <c r="C276" s="111" t="s">
        <v>3652</v>
      </c>
      <c r="D276" s="3" t="s">
        <v>2133</v>
      </c>
      <c r="E276" s="3" t="s">
        <v>2134</v>
      </c>
      <c r="F276" s="107">
        <v>1250</v>
      </c>
      <c r="G276">
        <f t="shared" si="8"/>
        <v>875</v>
      </c>
    </row>
    <row r="277" spans="1:7" ht="27">
      <c r="A277" s="3">
        <f t="shared" si="9"/>
        <v>264</v>
      </c>
      <c r="B277" s="4" t="s">
        <v>3653</v>
      </c>
      <c r="C277" s="111" t="s">
        <v>3654</v>
      </c>
      <c r="D277" s="3" t="s">
        <v>2133</v>
      </c>
      <c r="E277" s="3" t="s">
        <v>2134</v>
      </c>
      <c r="F277" s="107">
        <v>1010</v>
      </c>
      <c r="G277">
        <f t="shared" si="8"/>
        <v>707</v>
      </c>
    </row>
    <row r="278" spans="1:7" ht="27">
      <c r="A278" s="3">
        <f t="shared" si="9"/>
        <v>265</v>
      </c>
      <c r="B278" s="4" t="s">
        <v>3655</v>
      </c>
      <c r="C278" s="111" t="s">
        <v>3656</v>
      </c>
      <c r="D278" s="3" t="s">
        <v>2133</v>
      </c>
      <c r="E278" s="3" t="s">
        <v>2134</v>
      </c>
      <c r="F278" s="107">
        <v>890</v>
      </c>
      <c r="G278">
        <f t="shared" si="8"/>
        <v>623</v>
      </c>
    </row>
    <row r="279" spans="1:7" ht="27">
      <c r="A279" s="3">
        <f t="shared" si="9"/>
        <v>266</v>
      </c>
      <c r="B279" s="4" t="s">
        <v>3657</v>
      </c>
      <c r="C279" s="111" t="s">
        <v>3652</v>
      </c>
      <c r="D279" s="3" t="s">
        <v>2133</v>
      </c>
      <c r="E279" s="3" t="s">
        <v>2134</v>
      </c>
      <c r="F279" s="107">
        <v>1010</v>
      </c>
      <c r="G279">
        <f t="shared" si="8"/>
        <v>707</v>
      </c>
    </row>
    <row r="280" spans="1:7" ht="27">
      <c r="A280" s="3">
        <f t="shared" si="9"/>
        <v>267</v>
      </c>
      <c r="B280" s="4" t="s">
        <v>3658</v>
      </c>
      <c r="C280" s="111" t="s">
        <v>3659</v>
      </c>
      <c r="D280" s="3" t="s">
        <v>2133</v>
      </c>
      <c r="E280" s="3" t="s">
        <v>2134</v>
      </c>
      <c r="F280" s="107">
        <v>630</v>
      </c>
      <c r="G280">
        <f t="shared" si="8"/>
        <v>441</v>
      </c>
    </row>
    <row r="281" spans="1:7" ht="27">
      <c r="A281" s="3">
        <f t="shared" si="9"/>
        <v>268</v>
      </c>
      <c r="B281" s="4" t="s">
        <v>3660</v>
      </c>
      <c r="C281" s="111" t="s">
        <v>3661</v>
      </c>
      <c r="D281" s="3" t="s">
        <v>2133</v>
      </c>
      <c r="E281" s="3" t="s">
        <v>2134</v>
      </c>
      <c r="F281" s="107">
        <v>1010</v>
      </c>
      <c r="G281">
        <f t="shared" si="8"/>
        <v>707</v>
      </c>
    </row>
    <row r="282" spans="1:7" ht="27">
      <c r="A282" s="3">
        <f t="shared" si="9"/>
        <v>269</v>
      </c>
      <c r="B282" s="4" t="s">
        <v>3662</v>
      </c>
      <c r="C282" s="111" t="s">
        <v>3663</v>
      </c>
      <c r="D282" s="3" t="s">
        <v>2133</v>
      </c>
      <c r="E282" s="3" t="s">
        <v>2134</v>
      </c>
      <c r="F282" s="107">
        <v>500</v>
      </c>
      <c r="G282">
        <f t="shared" si="8"/>
        <v>350</v>
      </c>
    </row>
    <row r="283" spans="1:7" ht="27">
      <c r="A283" s="3">
        <f t="shared" si="9"/>
        <v>270</v>
      </c>
      <c r="B283" s="4" t="s">
        <v>3664</v>
      </c>
      <c r="C283" s="111" t="s">
        <v>3665</v>
      </c>
      <c r="D283" s="3" t="s">
        <v>2133</v>
      </c>
      <c r="E283" s="3" t="s">
        <v>2134</v>
      </c>
      <c r="F283" s="107">
        <v>890</v>
      </c>
      <c r="G283">
        <f t="shared" si="8"/>
        <v>623</v>
      </c>
    </row>
    <row r="284" spans="1:7">
      <c r="A284" s="3">
        <f t="shared" si="9"/>
        <v>271</v>
      </c>
      <c r="B284" s="4" t="s">
        <v>3666</v>
      </c>
      <c r="C284" s="111" t="s">
        <v>3667</v>
      </c>
      <c r="D284" s="3" t="s">
        <v>2133</v>
      </c>
      <c r="E284" s="3" t="s">
        <v>2134</v>
      </c>
      <c r="F284" s="107">
        <v>826.8</v>
      </c>
      <c r="G284">
        <f t="shared" si="8"/>
        <v>578.75999999999988</v>
      </c>
    </row>
    <row r="285" spans="1:7">
      <c r="A285" s="3"/>
      <c r="B285" s="38" t="s">
        <v>3668</v>
      </c>
      <c r="C285" s="110" t="s">
        <v>3669</v>
      </c>
      <c r="D285" s="4"/>
      <c r="E285" s="4"/>
      <c r="F285" s="107"/>
      <c r="G285">
        <f t="shared" si="8"/>
        <v>0</v>
      </c>
    </row>
    <row r="286" spans="1:7" ht="27">
      <c r="A286" s="3">
        <f>+A284+1</f>
        <v>272</v>
      </c>
      <c r="B286" s="4" t="s">
        <v>3670</v>
      </c>
      <c r="C286" s="111" t="s">
        <v>3671</v>
      </c>
      <c r="D286" s="3" t="s">
        <v>2133</v>
      </c>
      <c r="E286" s="3" t="s">
        <v>2134</v>
      </c>
      <c r="F286" s="107">
        <v>11448</v>
      </c>
      <c r="G286">
        <f t="shared" si="8"/>
        <v>8013.5999999999995</v>
      </c>
    </row>
    <row r="287" spans="1:7" ht="27">
      <c r="A287" s="3">
        <f t="shared" si="9"/>
        <v>273</v>
      </c>
      <c r="B287" s="4" t="s">
        <v>3672</v>
      </c>
      <c r="C287" s="111" t="s">
        <v>3673</v>
      </c>
      <c r="D287" s="3" t="s">
        <v>2133</v>
      </c>
      <c r="E287" s="3" t="s">
        <v>2134</v>
      </c>
      <c r="F287" s="107">
        <v>10150</v>
      </c>
      <c r="G287">
        <f t="shared" si="8"/>
        <v>7105</v>
      </c>
    </row>
    <row r="288" spans="1:7">
      <c r="A288" s="3">
        <f t="shared" si="9"/>
        <v>274</v>
      </c>
      <c r="B288" s="4" t="s">
        <v>3674</v>
      </c>
      <c r="C288" s="111" t="s">
        <v>3675</v>
      </c>
      <c r="D288" s="3" t="s">
        <v>2133</v>
      </c>
      <c r="E288" s="3" t="s">
        <v>2134</v>
      </c>
      <c r="F288" s="107">
        <v>1250</v>
      </c>
      <c r="G288">
        <f t="shared" si="8"/>
        <v>875</v>
      </c>
    </row>
    <row r="289" spans="1:7">
      <c r="A289" s="3">
        <f t="shared" si="9"/>
        <v>275</v>
      </c>
      <c r="B289" s="4" t="s">
        <v>3676</v>
      </c>
      <c r="C289" s="111" t="s">
        <v>3677</v>
      </c>
      <c r="D289" s="3" t="s">
        <v>2133</v>
      </c>
      <c r="E289" s="3" t="s">
        <v>2134</v>
      </c>
      <c r="F289" s="107">
        <v>1250</v>
      </c>
      <c r="G289">
        <f t="shared" si="8"/>
        <v>875</v>
      </c>
    </row>
    <row r="290" spans="1:7">
      <c r="A290" s="3">
        <f t="shared" si="9"/>
        <v>276</v>
      </c>
      <c r="B290" s="4" t="s">
        <v>3678</v>
      </c>
      <c r="C290" s="111" t="s">
        <v>3679</v>
      </c>
      <c r="D290" s="3" t="s">
        <v>2133</v>
      </c>
      <c r="E290" s="3" t="s">
        <v>2134</v>
      </c>
      <c r="F290" s="107">
        <v>1250</v>
      </c>
      <c r="G290">
        <f t="shared" si="8"/>
        <v>875</v>
      </c>
    </row>
    <row r="291" spans="1:7" ht="27">
      <c r="A291" s="3">
        <f t="shared" si="9"/>
        <v>277</v>
      </c>
      <c r="B291" s="4" t="s">
        <v>3680</v>
      </c>
      <c r="C291" s="111" t="s">
        <v>3681</v>
      </c>
      <c r="D291" s="3" t="s">
        <v>2133</v>
      </c>
      <c r="E291" s="3" t="s">
        <v>2134</v>
      </c>
      <c r="F291" s="107">
        <v>1140</v>
      </c>
      <c r="G291">
        <f t="shared" si="8"/>
        <v>798</v>
      </c>
    </row>
    <row r="292" spans="1:7" ht="27">
      <c r="A292" s="3">
        <f t="shared" si="9"/>
        <v>278</v>
      </c>
      <c r="B292" s="4" t="s">
        <v>3682</v>
      </c>
      <c r="C292" s="111" t="s">
        <v>3683</v>
      </c>
      <c r="D292" s="3" t="s">
        <v>2133</v>
      </c>
      <c r="E292" s="3" t="s">
        <v>2134</v>
      </c>
      <c r="F292" s="107">
        <v>1399.2</v>
      </c>
      <c r="G292">
        <f t="shared" si="8"/>
        <v>979.43999999999994</v>
      </c>
    </row>
    <row r="293" spans="1:7" ht="40.5">
      <c r="A293" s="3">
        <f t="shared" si="9"/>
        <v>279</v>
      </c>
      <c r="B293" s="4" t="s">
        <v>3684</v>
      </c>
      <c r="C293" s="111" t="s">
        <v>3685</v>
      </c>
      <c r="D293" s="3" t="s">
        <v>2133</v>
      </c>
      <c r="E293" s="3" t="s">
        <v>2134</v>
      </c>
      <c r="F293" s="107">
        <v>1399.2</v>
      </c>
      <c r="G293">
        <f t="shared" si="8"/>
        <v>979.43999999999994</v>
      </c>
    </row>
    <row r="294" spans="1:7" ht="27">
      <c r="A294" s="3">
        <f t="shared" si="9"/>
        <v>280</v>
      </c>
      <c r="B294" s="4" t="s">
        <v>3686</v>
      </c>
      <c r="C294" s="111" t="s">
        <v>3687</v>
      </c>
      <c r="D294" s="3" t="s">
        <v>2133</v>
      </c>
      <c r="E294" s="3" t="s">
        <v>2134</v>
      </c>
      <c r="F294" s="107">
        <v>2500</v>
      </c>
      <c r="G294">
        <f t="shared" si="8"/>
        <v>1750</v>
      </c>
    </row>
    <row r="295" spans="1:7" ht="27">
      <c r="A295" s="3">
        <f t="shared" si="9"/>
        <v>281</v>
      </c>
      <c r="B295" s="4" t="s">
        <v>3688</v>
      </c>
      <c r="C295" s="111" t="s">
        <v>3689</v>
      </c>
      <c r="D295" s="3" t="s">
        <v>2133</v>
      </c>
      <c r="E295" s="3" t="s">
        <v>2134</v>
      </c>
      <c r="F295" s="107">
        <v>1250</v>
      </c>
      <c r="G295">
        <f t="shared" si="8"/>
        <v>875</v>
      </c>
    </row>
    <row r="296" spans="1:7" ht="40.5">
      <c r="A296" s="3">
        <f t="shared" si="9"/>
        <v>282</v>
      </c>
      <c r="B296" s="4" t="s">
        <v>3690</v>
      </c>
      <c r="C296" s="111" t="s">
        <v>3691</v>
      </c>
      <c r="D296" s="3" t="s">
        <v>2133</v>
      </c>
      <c r="E296" s="3" t="s">
        <v>2134</v>
      </c>
      <c r="F296" s="107">
        <v>1250</v>
      </c>
      <c r="G296">
        <f t="shared" si="8"/>
        <v>875</v>
      </c>
    </row>
    <row r="297" spans="1:7" ht="40.5">
      <c r="A297" s="3">
        <f t="shared" si="9"/>
        <v>283</v>
      </c>
      <c r="B297" s="4" t="s">
        <v>3692</v>
      </c>
      <c r="C297" s="111" t="s">
        <v>3693</v>
      </c>
      <c r="D297" s="3" t="s">
        <v>2133</v>
      </c>
      <c r="E297" s="3" t="s">
        <v>2134</v>
      </c>
      <c r="F297" s="107">
        <v>1250</v>
      </c>
      <c r="G297">
        <f t="shared" si="8"/>
        <v>875</v>
      </c>
    </row>
    <row r="298" spans="1:7" ht="40.5">
      <c r="A298" s="3">
        <f t="shared" si="9"/>
        <v>284</v>
      </c>
      <c r="B298" s="4" t="s">
        <v>3694</v>
      </c>
      <c r="C298" s="111" t="s">
        <v>3695</v>
      </c>
      <c r="D298" s="3" t="s">
        <v>2133</v>
      </c>
      <c r="E298" s="3" t="s">
        <v>2134</v>
      </c>
      <c r="F298" s="107">
        <v>1250</v>
      </c>
      <c r="G298">
        <f t="shared" si="8"/>
        <v>875</v>
      </c>
    </row>
    <row r="299" spans="1:7" ht="40.5">
      <c r="A299" s="3">
        <f t="shared" si="9"/>
        <v>285</v>
      </c>
      <c r="B299" s="4" t="s">
        <v>3696</v>
      </c>
      <c r="C299" s="111" t="s">
        <v>3697</v>
      </c>
      <c r="D299" s="3" t="s">
        <v>2133</v>
      </c>
      <c r="E299" s="3" t="s">
        <v>2134</v>
      </c>
      <c r="F299" s="107">
        <v>1250</v>
      </c>
      <c r="G299">
        <f t="shared" si="8"/>
        <v>875</v>
      </c>
    </row>
    <row r="300" spans="1:7" ht="40.5">
      <c r="A300" s="3">
        <f t="shared" si="9"/>
        <v>286</v>
      </c>
      <c r="B300" s="4" t="s">
        <v>3698</v>
      </c>
      <c r="C300" s="111" t="s">
        <v>3699</v>
      </c>
      <c r="D300" s="3" t="s">
        <v>2133</v>
      </c>
      <c r="E300" s="3" t="s">
        <v>2134</v>
      </c>
      <c r="F300" s="107">
        <v>1250</v>
      </c>
      <c r="G300">
        <f t="shared" si="8"/>
        <v>875</v>
      </c>
    </row>
    <row r="301" spans="1:7" ht="27">
      <c r="A301" s="3">
        <f t="shared" si="9"/>
        <v>287</v>
      </c>
      <c r="B301" s="4" t="s">
        <v>3700</v>
      </c>
      <c r="C301" s="111" t="s">
        <v>3701</v>
      </c>
      <c r="D301" s="3" t="s">
        <v>2133</v>
      </c>
      <c r="E301" s="3" t="s">
        <v>2134</v>
      </c>
      <c r="F301" s="107">
        <v>3810</v>
      </c>
      <c r="G301">
        <f t="shared" si="8"/>
        <v>2667</v>
      </c>
    </row>
    <row r="302" spans="1:7" ht="27">
      <c r="A302" s="3">
        <f t="shared" si="9"/>
        <v>288</v>
      </c>
      <c r="B302" s="4" t="s">
        <v>3702</v>
      </c>
      <c r="C302" s="55" t="s">
        <v>3703</v>
      </c>
      <c r="D302" s="3" t="s">
        <v>2133</v>
      </c>
      <c r="E302" s="3" t="s">
        <v>2134</v>
      </c>
      <c r="F302" s="107">
        <v>5088</v>
      </c>
      <c r="G302">
        <f t="shared" si="8"/>
        <v>3561.6</v>
      </c>
    </row>
    <row r="303" spans="1:7" ht="27">
      <c r="A303" s="3">
        <f t="shared" si="9"/>
        <v>289</v>
      </c>
      <c r="B303" s="4" t="s">
        <v>3704</v>
      </c>
      <c r="C303" s="111" t="s">
        <v>3705</v>
      </c>
      <c r="D303" s="3" t="s">
        <v>2133</v>
      </c>
      <c r="E303" s="3" t="s">
        <v>2134</v>
      </c>
      <c r="F303" s="107">
        <v>1250</v>
      </c>
      <c r="G303">
        <f t="shared" si="8"/>
        <v>875</v>
      </c>
    </row>
    <row r="304" spans="1:7" ht="27">
      <c r="A304" s="3">
        <f t="shared" si="9"/>
        <v>290</v>
      </c>
      <c r="B304" s="4" t="s">
        <v>3706</v>
      </c>
      <c r="C304" s="111" t="s">
        <v>3707</v>
      </c>
      <c r="D304" s="3" t="s">
        <v>2133</v>
      </c>
      <c r="E304" s="3" t="s">
        <v>2134</v>
      </c>
      <c r="F304" s="107">
        <v>1250</v>
      </c>
      <c r="G304">
        <f t="shared" si="8"/>
        <v>875</v>
      </c>
    </row>
    <row r="305" spans="1:7" ht="27">
      <c r="A305" s="3">
        <f t="shared" si="9"/>
        <v>291</v>
      </c>
      <c r="B305" s="4" t="s">
        <v>3708</v>
      </c>
      <c r="C305" s="111" t="s">
        <v>3709</v>
      </c>
      <c r="D305" s="3" t="s">
        <v>2133</v>
      </c>
      <c r="E305" s="3" t="s">
        <v>2134</v>
      </c>
      <c r="F305" s="107">
        <v>2500</v>
      </c>
      <c r="G305">
        <f t="shared" si="8"/>
        <v>1750</v>
      </c>
    </row>
    <row r="306" spans="1:7" ht="27">
      <c r="A306" s="3">
        <f t="shared" si="9"/>
        <v>292</v>
      </c>
      <c r="B306" s="4" t="s">
        <v>3710</v>
      </c>
      <c r="C306" s="111" t="s">
        <v>3711</v>
      </c>
      <c r="D306" s="3" t="s">
        <v>2133</v>
      </c>
      <c r="E306" s="3" t="s">
        <v>2134</v>
      </c>
      <c r="F306" s="107">
        <v>1250</v>
      </c>
      <c r="G306">
        <f t="shared" si="8"/>
        <v>875</v>
      </c>
    </row>
    <row r="307" spans="1:7" ht="27">
      <c r="A307" s="3">
        <f t="shared" si="9"/>
        <v>293</v>
      </c>
      <c r="B307" s="4" t="s">
        <v>3712</v>
      </c>
      <c r="C307" s="111" t="s">
        <v>3713</v>
      </c>
      <c r="D307" s="3" t="s">
        <v>2133</v>
      </c>
      <c r="E307" s="3" t="s">
        <v>2134</v>
      </c>
      <c r="F307" s="107">
        <v>1250</v>
      </c>
      <c r="G307">
        <f t="shared" si="8"/>
        <v>875</v>
      </c>
    </row>
    <row r="308" spans="1:7">
      <c r="A308" s="3">
        <f t="shared" si="9"/>
        <v>294</v>
      </c>
      <c r="B308" s="4" t="s">
        <v>3714</v>
      </c>
      <c r="C308" s="111" t="s">
        <v>3715</v>
      </c>
      <c r="D308" s="3" t="s">
        <v>2133</v>
      </c>
      <c r="E308" s="3" t="s">
        <v>2134</v>
      </c>
      <c r="F308" s="107">
        <v>1250</v>
      </c>
      <c r="G308">
        <f t="shared" si="8"/>
        <v>875</v>
      </c>
    </row>
    <row r="309" spans="1:7" ht="27">
      <c r="A309" s="3">
        <f t="shared" si="9"/>
        <v>295</v>
      </c>
      <c r="B309" s="4" t="s">
        <v>3716</v>
      </c>
      <c r="C309" s="111" t="s">
        <v>3717</v>
      </c>
      <c r="D309" s="3" t="s">
        <v>2133</v>
      </c>
      <c r="E309" s="3" t="s">
        <v>2134</v>
      </c>
      <c r="F309" s="107">
        <v>1010</v>
      </c>
      <c r="G309">
        <f t="shared" si="8"/>
        <v>707</v>
      </c>
    </row>
    <row r="310" spans="1:7">
      <c r="A310" s="3">
        <f t="shared" si="9"/>
        <v>296</v>
      </c>
      <c r="B310" s="4" t="s">
        <v>3718</v>
      </c>
      <c r="C310" s="111" t="s">
        <v>3719</v>
      </c>
      <c r="D310" s="3" t="s">
        <v>2133</v>
      </c>
      <c r="E310" s="3" t="s">
        <v>2134</v>
      </c>
      <c r="F310" s="107">
        <v>630</v>
      </c>
      <c r="G310">
        <f t="shared" si="8"/>
        <v>441</v>
      </c>
    </row>
    <row r="311" spans="1:7">
      <c r="A311" s="3"/>
      <c r="B311" s="38" t="s">
        <v>3720</v>
      </c>
      <c r="C311" s="110" t="s">
        <v>3721</v>
      </c>
      <c r="D311" s="4"/>
      <c r="E311" s="4"/>
      <c r="F311" s="107"/>
      <c r="G311">
        <f t="shared" si="8"/>
        <v>0</v>
      </c>
    </row>
    <row r="312" spans="1:7" ht="27">
      <c r="A312" s="3">
        <f>+A310+1</f>
        <v>297</v>
      </c>
      <c r="B312" s="4" t="s">
        <v>3722</v>
      </c>
      <c r="C312" s="111" t="s">
        <v>3723</v>
      </c>
      <c r="D312" s="3" t="s">
        <v>2133</v>
      </c>
      <c r="E312" s="3" t="s">
        <v>2134</v>
      </c>
      <c r="F312" s="107">
        <v>1250</v>
      </c>
      <c r="G312">
        <f t="shared" si="8"/>
        <v>875</v>
      </c>
    </row>
    <row r="313" spans="1:7">
      <c r="A313" s="3">
        <f t="shared" si="9"/>
        <v>298</v>
      </c>
      <c r="B313" s="4" t="s">
        <v>3724</v>
      </c>
      <c r="C313" s="111" t="s">
        <v>3725</v>
      </c>
      <c r="D313" s="3" t="s">
        <v>2133</v>
      </c>
      <c r="E313" s="3" t="s">
        <v>2134</v>
      </c>
      <c r="F313" s="107">
        <v>1908</v>
      </c>
      <c r="G313">
        <f t="shared" si="8"/>
        <v>1335.6</v>
      </c>
    </row>
    <row r="314" spans="1:7">
      <c r="A314" s="3">
        <f t="shared" si="9"/>
        <v>299</v>
      </c>
      <c r="B314" s="4" t="s">
        <v>3726</v>
      </c>
      <c r="C314" s="111" t="s">
        <v>3727</v>
      </c>
      <c r="D314" s="3" t="s">
        <v>2133</v>
      </c>
      <c r="E314" s="3" t="s">
        <v>2134</v>
      </c>
      <c r="F314" s="107">
        <v>1250</v>
      </c>
      <c r="G314">
        <f t="shared" si="8"/>
        <v>875</v>
      </c>
    </row>
    <row r="315" spans="1:7" ht="27">
      <c r="A315" s="3">
        <f t="shared" si="9"/>
        <v>300</v>
      </c>
      <c r="B315" s="4" t="s">
        <v>3728</v>
      </c>
      <c r="C315" s="111" t="s">
        <v>3729</v>
      </c>
      <c r="D315" s="3" t="s">
        <v>2133</v>
      </c>
      <c r="E315" s="3" t="s">
        <v>2134</v>
      </c>
      <c r="F315" s="107">
        <v>1908</v>
      </c>
      <c r="G315">
        <f t="shared" si="8"/>
        <v>1335.6</v>
      </c>
    </row>
    <row r="316" spans="1:7">
      <c r="A316" s="3">
        <f t="shared" si="9"/>
        <v>301</v>
      </c>
      <c r="B316" s="4" t="s">
        <v>3730</v>
      </c>
      <c r="C316" s="111" t="s">
        <v>3731</v>
      </c>
      <c r="D316" s="3" t="s">
        <v>2133</v>
      </c>
      <c r="E316" s="3" t="s">
        <v>2134</v>
      </c>
      <c r="F316" s="107">
        <v>2500</v>
      </c>
      <c r="G316">
        <f t="shared" si="8"/>
        <v>1750</v>
      </c>
    </row>
    <row r="317" spans="1:7">
      <c r="A317" s="3">
        <f t="shared" si="9"/>
        <v>302</v>
      </c>
      <c r="B317" s="4" t="s">
        <v>3732</v>
      </c>
      <c r="C317" s="111" t="s">
        <v>3733</v>
      </c>
      <c r="D317" s="3" t="s">
        <v>2133</v>
      </c>
      <c r="E317" s="3" t="s">
        <v>2134</v>
      </c>
      <c r="F317" s="107">
        <v>1250</v>
      </c>
      <c r="G317">
        <f t="shared" si="8"/>
        <v>875</v>
      </c>
    </row>
    <row r="318" spans="1:7">
      <c r="A318" s="3">
        <f t="shared" si="9"/>
        <v>303</v>
      </c>
      <c r="B318" s="4" t="s">
        <v>3734</v>
      </c>
      <c r="C318" s="111" t="s">
        <v>3735</v>
      </c>
      <c r="D318" s="3" t="s">
        <v>2133</v>
      </c>
      <c r="E318" s="3" t="s">
        <v>2134</v>
      </c>
      <c r="F318" s="107">
        <v>630</v>
      </c>
      <c r="G318">
        <f t="shared" si="8"/>
        <v>441</v>
      </c>
    </row>
    <row r="319" spans="1:7">
      <c r="A319" s="3">
        <f t="shared" si="9"/>
        <v>304</v>
      </c>
      <c r="B319" s="4" t="s">
        <v>3736</v>
      </c>
      <c r="C319" s="111" t="s">
        <v>3737</v>
      </c>
      <c r="D319" s="3" t="s">
        <v>2133</v>
      </c>
      <c r="E319" s="3" t="s">
        <v>2134</v>
      </c>
      <c r="F319" s="107">
        <v>1250</v>
      </c>
      <c r="G319">
        <f t="shared" si="8"/>
        <v>875</v>
      </c>
    </row>
    <row r="320" spans="1:7">
      <c r="A320" s="3">
        <f t="shared" si="9"/>
        <v>305</v>
      </c>
      <c r="B320" s="4" t="s">
        <v>3738</v>
      </c>
      <c r="C320" s="111" t="s">
        <v>3739</v>
      </c>
      <c r="D320" s="3" t="s">
        <v>2133</v>
      </c>
      <c r="E320" s="3" t="s">
        <v>2134</v>
      </c>
      <c r="F320" s="107">
        <v>2500</v>
      </c>
      <c r="G320">
        <f t="shared" si="8"/>
        <v>1750</v>
      </c>
    </row>
    <row r="321" spans="1:7">
      <c r="A321" s="3">
        <f t="shared" si="9"/>
        <v>306</v>
      </c>
      <c r="B321" s="4" t="s">
        <v>3740</v>
      </c>
      <c r="C321" s="109" t="s">
        <v>3741</v>
      </c>
      <c r="D321" s="3" t="s">
        <v>2133</v>
      </c>
      <c r="E321" s="3" t="s">
        <v>2134</v>
      </c>
      <c r="F321" s="107">
        <v>5088</v>
      </c>
      <c r="G321">
        <f t="shared" si="8"/>
        <v>3561.6</v>
      </c>
    </row>
    <row r="322" spans="1:7" ht="27">
      <c r="A322" s="3">
        <f t="shared" si="9"/>
        <v>307</v>
      </c>
      <c r="B322" s="4" t="s">
        <v>3742</v>
      </c>
      <c r="C322" s="109" t="s">
        <v>3743</v>
      </c>
      <c r="D322" s="3" t="s">
        <v>2133</v>
      </c>
      <c r="E322" s="3" t="s">
        <v>2134</v>
      </c>
      <c r="F322" s="107">
        <v>2500</v>
      </c>
      <c r="G322">
        <f t="shared" si="8"/>
        <v>1750</v>
      </c>
    </row>
    <row r="323" spans="1:7">
      <c r="A323" s="3">
        <f t="shared" si="9"/>
        <v>308</v>
      </c>
      <c r="B323" s="4" t="s">
        <v>3744</v>
      </c>
      <c r="C323" s="111" t="s">
        <v>3745</v>
      </c>
      <c r="D323" s="3" t="s">
        <v>2133</v>
      </c>
      <c r="E323" s="3" t="s">
        <v>2134</v>
      </c>
      <c r="F323" s="107">
        <v>1908</v>
      </c>
      <c r="G323">
        <f t="shared" si="8"/>
        <v>1335.6</v>
      </c>
    </row>
    <row r="324" spans="1:7">
      <c r="A324" s="3">
        <f t="shared" si="9"/>
        <v>309</v>
      </c>
      <c r="B324" s="4" t="s">
        <v>3746</v>
      </c>
      <c r="C324" s="111" t="s">
        <v>3747</v>
      </c>
      <c r="D324" s="3" t="s">
        <v>2133</v>
      </c>
      <c r="E324" s="3" t="s">
        <v>2134</v>
      </c>
      <c r="F324" s="107">
        <v>1250</v>
      </c>
      <c r="G324">
        <f t="shared" ref="G324:G387" si="10">+F324*0.7</f>
        <v>875</v>
      </c>
    </row>
    <row r="325" spans="1:7" ht="27">
      <c r="A325" s="3">
        <f t="shared" ref="A325:A388" si="11">+A324+1</f>
        <v>310</v>
      </c>
      <c r="B325" s="4" t="s">
        <v>3748</v>
      </c>
      <c r="C325" s="111" t="s">
        <v>3749</v>
      </c>
      <c r="D325" s="3" t="s">
        <v>2133</v>
      </c>
      <c r="E325" s="3" t="s">
        <v>2134</v>
      </c>
      <c r="F325" s="107">
        <v>1250</v>
      </c>
      <c r="G325">
        <f t="shared" si="10"/>
        <v>875</v>
      </c>
    </row>
    <row r="326" spans="1:7" ht="27">
      <c r="A326" s="3">
        <f t="shared" si="11"/>
        <v>311</v>
      </c>
      <c r="B326" s="4" t="s">
        <v>3750</v>
      </c>
      <c r="C326" s="111" t="s">
        <v>3751</v>
      </c>
      <c r="D326" s="3" t="s">
        <v>2133</v>
      </c>
      <c r="E326" s="3" t="s">
        <v>2134</v>
      </c>
      <c r="F326" s="107">
        <v>630</v>
      </c>
      <c r="G326">
        <f t="shared" si="10"/>
        <v>441</v>
      </c>
    </row>
    <row r="327" spans="1:7" ht="27">
      <c r="A327" s="3">
        <f t="shared" si="11"/>
        <v>312</v>
      </c>
      <c r="B327" s="4" t="s">
        <v>3752</v>
      </c>
      <c r="C327" s="111" t="s">
        <v>3753</v>
      </c>
      <c r="D327" s="3" t="s">
        <v>2133</v>
      </c>
      <c r="E327" s="3" t="s">
        <v>2134</v>
      </c>
      <c r="F327" s="107">
        <v>1250</v>
      </c>
      <c r="G327">
        <f t="shared" si="10"/>
        <v>875</v>
      </c>
    </row>
    <row r="328" spans="1:7" ht="27">
      <c r="A328" s="3">
        <f t="shared" si="11"/>
        <v>313</v>
      </c>
      <c r="B328" s="4" t="s">
        <v>3754</v>
      </c>
      <c r="C328" s="111" t="s">
        <v>3755</v>
      </c>
      <c r="D328" s="3" t="s">
        <v>2133</v>
      </c>
      <c r="E328" s="3" t="s">
        <v>2134</v>
      </c>
      <c r="F328" s="107">
        <v>1140</v>
      </c>
      <c r="G328">
        <f t="shared" si="10"/>
        <v>798</v>
      </c>
    </row>
    <row r="329" spans="1:7" ht="27">
      <c r="A329" s="3">
        <f t="shared" si="11"/>
        <v>314</v>
      </c>
      <c r="B329" s="4" t="s">
        <v>3756</v>
      </c>
      <c r="C329" s="111" t="s">
        <v>3757</v>
      </c>
      <c r="D329" s="3" t="s">
        <v>2133</v>
      </c>
      <c r="E329" s="3" t="s">
        <v>2134</v>
      </c>
      <c r="F329" s="107">
        <v>1250</v>
      </c>
      <c r="G329">
        <f t="shared" si="10"/>
        <v>875</v>
      </c>
    </row>
    <row r="330" spans="1:7" ht="27">
      <c r="A330" s="3">
        <f t="shared" si="11"/>
        <v>315</v>
      </c>
      <c r="B330" s="4" t="s">
        <v>3758</v>
      </c>
      <c r="C330" s="111" t="s">
        <v>3759</v>
      </c>
      <c r="D330" s="3" t="s">
        <v>2133</v>
      </c>
      <c r="E330" s="3" t="s">
        <v>2134</v>
      </c>
      <c r="F330" s="107">
        <v>1250</v>
      </c>
      <c r="G330">
        <f t="shared" si="10"/>
        <v>875</v>
      </c>
    </row>
    <row r="331" spans="1:7" ht="27">
      <c r="A331" s="3">
        <f t="shared" si="11"/>
        <v>316</v>
      </c>
      <c r="B331" s="4" t="s">
        <v>3760</v>
      </c>
      <c r="C331" s="111" t="s">
        <v>3761</v>
      </c>
      <c r="D331" s="3" t="s">
        <v>2133</v>
      </c>
      <c r="E331" s="3" t="s">
        <v>2134</v>
      </c>
      <c r="F331" s="107">
        <v>1250</v>
      </c>
      <c r="G331">
        <f t="shared" si="10"/>
        <v>875</v>
      </c>
    </row>
    <row r="332" spans="1:7">
      <c r="A332" s="3">
        <f t="shared" si="11"/>
        <v>317</v>
      </c>
      <c r="B332" s="4" t="s">
        <v>3762</v>
      </c>
      <c r="C332" s="111" t="s">
        <v>3763</v>
      </c>
      <c r="D332" s="3" t="s">
        <v>2133</v>
      </c>
      <c r="E332" s="3" t="s">
        <v>2134</v>
      </c>
      <c r="F332" s="107">
        <v>1250</v>
      </c>
      <c r="G332">
        <f t="shared" si="10"/>
        <v>875</v>
      </c>
    </row>
    <row r="333" spans="1:7" ht="27">
      <c r="A333" s="3">
        <f t="shared" si="11"/>
        <v>318</v>
      </c>
      <c r="B333" s="4" t="s">
        <v>3764</v>
      </c>
      <c r="C333" s="111" t="s">
        <v>3765</v>
      </c>
      <c r="D333" s="3" t="s">
        <v>2133</v>
      </c>
      <c r="E333" s="3" t="s">
        <v>2134</v>
      </c>
      <c r="F333" s="107">
        <v>630</v>
      </c>
      <c r="G333">
        <f t="shared" si="10"/>
        <v>441</v>
      </c>
    </row>
    <row r="334" spans="1:7" ht="27">
      <c r="A334" s="3">
        <f t="shared" si="11"/>
        <v>319</v>
      </c>
      <c r="B334" s="4" t="s">
        <v>3766</v>
      </c>
      <c r="C334" s="111" t="s">
        <v>3767</v>
      </c>
      <c r="D334" s="3" t="s">
        <v>2133</v>
      </c>
      <c r="E334" s="3" t="s">
        <v>2134</v>
      </c>
      <c r="F334" s="107">
        <v>1010</v>
      </c>
      <c r="G334">
        <f t="shared" si="10"/>
        <v>707</v>
      </c>
    </row>
    <row r="335" spans="1:7" ht="27">
      <c r="A335" s="3">
        <f t="shared" si="11"/>
        <v>320</v>
      </c>
      <c r="B335" s="4" t="s">
        <v>3768</v>
      </c>
      <c r="C335" s="111" t="s">
        <v>3769</v>
      </c>
      <c r="D335" s="3" t="s">
        <v>2133</v>
      </c>
      <c r="E335" s="3" t="s">
        <v>2134</v>
      </c>
      <c r="F335" s="107">
        <v>19080</v>
      </c>
      <c r="G335">
        <f t="shared" si="10"/>
        <v>13356</v>
      </c>
    </row>
    <row r="336" spans="1:7" ht="27">
      <c r="A336" s="3">
        <f t="shared" si="11"/>
        <v>321</v>
      </c>
      <c r="B336" s="4" t="s">
        <v>3770</v>
      </c>
      <c r="C336" s="111" t="s">
        <v>3771</v>
      </c>
      <c r="D336" s="3" t="s">
        <v>2133</v>
      </c>
      <c r="E336" s="3" t="s">
        <v>2134</v>
      </c>
      <c r="F336" s="107">
        <v>3810</v>
      </c>
      <c r="G336">
        <f t="shared" si="10"/>
        <v>2667</v>
      </c>
    </row>
    <row r="337" spans="1:7" ht="27">
      <c r="A337" s="3">
        <f t="shared" si="11"/>
        <v>322</v>
      </c>
      <c r="B337" s="4" t="s">
        <v>3772</v>
      </c>
      <c r="C337" s="111" t="s">
        <v>3773</v>
      </c>
      <c r="D337" s="3" t="s">
        <v>2133</v>
      </c>
      <c r="E337" s="3" t="s">
        <v>2134</v>
      </c>
      <c r="F337" s="107">
        <v>1250</v>
      </c>
      <c r="G337">
        <f t="shared" si="10"/>
        <v>875</v>
      </c>
    </row>
    <row r="338" spans="1:7" ht="27">
      <c r="A338" s="3">
        <f t="shared" si="11"/>
        <v>323</v>
      </c>
      <c r="B338" s="4" t="s">
        <v>3774</v>
      </c>
      <c r="C338" s="111" t="s">
        <v>3775</v>
      </c>
      <c r="D338" s="3" t="s">
        <v>2133</v>
      </c>
      <c r="E338" s="3" t="s">
        <v>2134</v>
      </c>
      <c r="F338" s="107">
        <v>1250</v>
      </c>
      <c r="G338">
        <f t="shared" si="10"/>
        <v>875</v>
      </c>
    </row>
    <row r="339" spans="1:7">
      <c r="A339" s="3">
        <f t="shared" si="11"/>
        <v>324</v>
      </c>
      <c r="B339" s="4" t="s">
        <v>3776</v>
      </c>
      <c r="C339" s="111" t="s">
        <v>3777</v>
      </c>
      <c r="D339" s="3" t="s">
        <v>2133</v>
      </c>
      <c r="E339" s="3" t="s">
        <v>2134</v>
      </c>
      <c r="F339" s="107">
        <v>1908</v>
      </c>
      <c r="G339">
        <f t="shared" si="10"/>
        <v>1335.6</v>
      </c>
    </row>
    <row r="340" spans="1:7" ht="27">
      <c r="A340" s="3">
        <f t="shared" si="11"/>
        <v>325</v>
      </c>
      <c r="B340" s="4" t="s">
        <v>3778</v>
      </c>
      <c r="C340" s="111" t="s">
        <v>3779</v>
      </c>
      <c r="D340" s="3" t="s">
        <v>2133</v>
      </c>
      <c r="E340" s="3" t="s">
        <v>2134</v>
      </c>
      <c r="F340" s="107">
        <v>1250</v>
      </c>
      <c r="G340">
        <f t="shared" si="10"/>
        <v>875</v>
      </c>
    </row>
    <row r="341" spans="1:7" ht="27">
      <c r="A341" s="3">
        <f t="shared" si="11"/>
        <v>326</v>
      </c>
      <c r="B341" s="4" t="s">
        <v>3780</v>
      </c>
      <c r="C341" s="111" t="s">
        <v>3781</v>
      </c>
      <c r="D341" s="3" t="s">
        <v>2133</v>
      </c>
      <c r="E341" s="3" t="s">
        <v>2134</v>
      </c>
      <c r="F341" s="107">
        <v>1908</v>
      </c>
      <c r="G341">
        <f t="shared" si="10"/>
        <v>1335.6</v>
      </c>
    </row>
    <row r="342" spans="1:7" ht="27">
      <c r="A342" s="3">
        <f t="shared" si="11"/>
        <v>327</v>
      </c>
      <c r="B342" s="4" t="s">
        <v>3782</v>
      </c>
      <c r="C342" s="111" t="s">
        <v>3783</v>
      </c>
      <c r="D342" s="3" t="s">
        <v>2133</v>
      </c>
      <c r="E342" s="3" t="s">
        <v>2134</v>
      </c>
      <c r="F342" s="107">
        <v>10150</v>
      </c>
      <c r="G342">
        <f t="shared" si="10"/>
        <v>7105</v>
      </c>
    </row>
    <row r="343" spans="1:7" ht="27">
      <c r="A343" s="3">
        <f t="shared" si="11"/>
        <v>328</v>
      </c>
      <c r="B343" s="4" t="s">
        <v>3784</v>
      </c>
      <c r="C343" s="111" t="s">
        <v>3785</v>
      </c>
      <c r="D343" s="3" t="s">
        <v>2133</v>
      </c>
      <c r="E343" s="3" t="s">
        <v>2134</v>
      </c>
      <c r="F343" s="107">
        <v>3810</v>
      </c>
      <c r="G343">
        <f t="shared" si="10"/>
        <v>2667</v>
      </c>
    </row>
    <row r="344" spans="1:7" ht="27">
      <c r="A344" s="3">
        <f t="shared" si="11"/>
        <v>329</v>
      </c>
      <c r="B344" s="4" t="s">
        <v>3786</v>
      </c>
      <c r="C344" s="111" t="s">
        <v>3787</v>
      </c>
      <c r="D344" s="3" t="s">
        <v>2133</v>
      </c>
      <c r="E344" s="3" t="s">
        <v>2134</v>
      </c>
      <c r="F344" s="107">
        <v>2500</v>
      </c>
      <c r="G344">
        <f t="shared" si="10"/>
        <v>1750</v>
      </c>
    </row>
    <row r="345" spans="1:7">
      <c r="A345" s="3">
        <f t="shared" si="11"/>
        <v>330</v>
      </c>
      <c r="B345" s="4" t="s">
        <v>3788</v>
      </c>
      <c r="C345" s="111" t="s">
        <v>3789</v>
      </c>
      <c r="D345" s="3" t="s">
        <v>2133</v>
      </c>
      <c r="E345" s="3" t="s">
        <v>2134</v>
      </c>
      <c r="F345" s="107">
        <v>3810</v>
      </c>
      <c r="G345">
        <f t="shared" si="10"/>
        <v>2667</v>
      </c>
    </row>
    <row r="346" spans="1:7" ht="27">
      <c r="A346" s="3">
        <f t="shared" si="11"/>
        <v>331</v>
      </c>
      <c r="B346" s="4" t="s">
        <v>3790</v>
      </c>
      <c r="C346" s="111" t="s">
        <v>3791</v>
      </c>
      <c r="D346" s="3" t="s">
        <v>2133</v>
      </c>
      <c r="E346" s="3" t="s">
        <v>2134</v>
      </c>
      <c r="F346" s="107">
        <v>2500</v>
      </c>
      <c r="G346">
        <f t="shared" si="10"/>
        <v>1750</v>
      </c>
    </row>
    <row r="347" spans="1:7">
      <c r="A347" s="3">
        <f t="shared" si="11"/>
        <v>332</v>
      </c>
      <c r="B347" s="4" t="s">
        <v>3792</v>
      </c>
      <c r="C347" s="111" t="s">
        <v>3793</v>
      </c>
      <c r="D347" s="3" t="s">
        <v>2133</v>
      </c>
      <c r="E347" s="3" t="s">
        <v>2134</v>
      </c>
      <c r="F347" s="107">
        <v>3810</v>
      </c>
      <c r="G347">
        <f t="shared" si="10"/>
        <v>2667</v>
      </c>
    </row>
    <row r="348" spans="1:7">
      <c r="A348" s="3">
        <f t="shared" si="11"/>
        <v>333</v>
      </c>
      <c r="B348" s="4" t="s">
        <v>3794</v>
      </c>
      <c r="C348" s="111" t="s">
        <v>3795</v>
      </c>
      <c r="D348" s="3" t="s">
        <v>2133</v>
      </c>
      <c r="E348" s="3" t="s">
        <v>2134</v>
      </c>
      <c r="F348" s="107">
        <v>2500</v>
      </c>
      <c r="G348">
        <f t="shared" si="10"/>
        <v>1750</v>
      </c>
    </row>
    <row r="349" spans="1:7" ht="27">
      <c r="A349" s="3">
        <f t="shared" si="11"/>
        <v>334</v>
      </c>
      <c r="B349" s="4" t="s">
        <v>3796</v>
      </c>
      <c r="C349" s="109" t="s">
        <v>3797</v>
      </c>
      <c r="D349" s="3" t="s">
        <v>2133</v>
      </c>
      <c r="E349" s="3" t="s">
        <v>2134</v>
      </c>
      <c r="F349" s="107">
        <v>1250</v>
      </c>
      <c r="G349">
        <f t="shared" si="10"/>
        <v>875</v>
      </c>
    </row>
    <row r="350" spans="1:7" ht="27">
      <c r="A350" s="3">
        <f t="shared" si="11"/>
        <v>335</v>
      </c>
      <c r="B350" s="4" t="s">
        <v>3798</v>
      </c>
      <c r="C350" s="109" t="s">
        <v>3799</v>
      </c>
      <c r="D350" s="3" t="s">
        <v>2133</v>
      </c>
      <c r="E350" s="3" t="s">
        <v>2134</v>
      </c>
      <c r="F350" s="107">
        <v>1250</v>
      </c>
      <c r="G350">
        <f t="shared" si="10"/>
        <v>875</v>
      </c>
    </row>
    <row r="351" spans="1:7" ht="40.5">
      <c r="A351" s="3">
        <f t="shared" si="11"/>
        <v>336</v>
      </c>
      <c r="B351" s="4" t="s">
        <v>3800</v>
      </c>
      <c r="C351" s="108" t="s">
        <v>3801</v>
      </c>
      <c r="D351" s="3" t="s">
        <v>2133</v>
      </c>
      <c r="E351" s="3" t="s">
        <v>2134</v>
      </c>
      <c r="F351" s="107">
        <v>2500</v>
      </c>
      <c r="G351">
        <f t="shared" si="10"/>
        <v>1750</v>
      </c>
    </row>
    <row r="352" spans="1:7" ht="40.5">
      <c r="A352" s="3">
        <f t="shared" si="11"/>
        <v>337</v>
      </c>
      <c r="B352" s="4" t="s">
        <v>3802</v>
      </c>
      <c r="C352" s="108" t="s">
        <v>3803</v>
      </c>
      <c r="D352" s="3" t="s">
        <v>2133</v>
      </c>
      <c r="E352" s="3" t="s">
        <v>2134</v>
      </c>
      <c r="F352" s="107">
        <v>3810</v>
      </c>
      <c r="G352">
        <f t="shared" si="10"/>
        <v>2667</v>
      </c>
    </row>
    <row r="353" spans="1:7" ht="27">
      <c r="A353" s="3">
        <f t="shared" si="11"/>
        <v>338</v>
      </c>
      <c r="B353" s="4" t="s">
        <v>3804</v>
      </c>
      <c r="C353" s="111" t="s">
        <v>3805</v>
      </c>
      <c r="D353" s="3" t="s">
        <v>2133</v>
      </c>
      <c r="E353" s="3" t="s">
        <v>2134</v>
      </c>
      <c r="F353" s="107">
        <v>10150</v>
      </c>
      <c r="G353">
        <f t="shared" si="10"/>
        <v>7105</v>
      </c>
    </row>
    <row r="354" spans="1:7" ht="27">
      <c r="A354" s="3">
        <f t="shared" si="11"/>
        <v>339</v>
      </c>
      <c r="B354" s="4" t="s">
        <v>3806</v>
      </c>
      <c r="C354" s="111" t="s">
        <v>3807</v>
      </c>
      <c r="D354" s="3" t="s">
        <v>2133</v>
      </c>
      <c r="E354" s="3" t="s">
        <v>2134</v>
      </c>
      <c r="F354" s="107">
        <v>7630</v>
      </c>
      <c r="G354">
        <f t="shared" si="10"/>
        <v>5341</v>
      </c>
    </row>
    <row r="355" spans="1:7" ht="27">
      <c r="A355" s="3">
        <f t="shared" si="11"/>
        <v>340</v>
      </c>
      <c r="B355" s="4" t="s">
        <v>3808</v>
      </c>
      <c r="C355" s="111" t="s">
        <v>3809</v>
      </c>
      <c r="D355" s="3" t="s">
        <v>2133</v>
      </c>
      <c r="E355" s="3" t="s">
        <v>2134</v>
      </c>
      <c r="F355" s="107">
        <v>1250</v>
      </c>
      <c r="G355">
        <f t="shared" si="10"/>
        <v>875</v>
      </c>
    </row>
    <row r="356" spans="1:7" ht="27">
      <c r="A356" s="3">
        <f t="shared" si="11"/>
        <v>341</v>
      </c>
      <c r="B356" s="4" t="s">
        <v>3810</v>
      </c>
      <c r="C356" s="111" t="s">
        <v>3811</v>
      </c>
      <c r="D356" s="3" t="s">
        <v>2133</v>
      </c>
      <c r="E356" s="3" t="s">
        <v>2134</v>
      </c>
      <c r="F356" s="107">
        <v>1010</v>
      </c>
      <c r="G356">
        <f t="shared" si="10"/>
        <v>707</v>
      </c>
    </row>
    <row r="357" spans="1:7" ht="27">
      <c r="A357" s="3">
        <f t="shared" si="11"/>
        <v>342</v>
      </c>
      <c r="B357" s="4" t="s">
        <v>3812</v>
      </c>
      <c r="C357" s="111" t="s">
        <v>3813</v>
      </c>
      <c r="D357" s="3" t="s">
        <v>2133</v>
      </c>
      <c r="E357" s="3" t="s">
        <v>2134</v>
      </c>
      <c r="F357" s="107">
        <v>750</v>
      </c>
      <c r="G357">
        <f t="shared" si="10"/>
        <v>525</v>
      </c>
    </row>
    <row r="358" spans="1:7" ht="27">
      <c r="A358" s="3">
        <f t="shared" si="11"/>
        <v>343</v>
      </c>
      <c r="B358" s="4" t="s">
        <v>3814</v>
      </c>
      <c r="C358" s="111" t="s">
        <v>3815</v>
      </c>
      <c r="D358" s="3" t="s">
        <v>2133</v>
      </c>
      <c r="E358" s="3" t="s">
        <v>2134</v>
      </c>
      <c r="F358" s="107">
        <v>1010</v>
      </c>
      <c r="G358">
        <f t="shared" si="10"/>
        <v>707</v>
      </c>
    </row>
    <row r="359" spans="1:7" ht="27">
      <c r="A359" s="3">
        <f t="shared" si="11"/>
        <v>344</v>
      </c>
      <c r="B359" s="4" t="s">
        <v>3816</v>
      </c>
      <c r="C359" s="111" t="s">
        <v>3817</v>
      </c>
      <c r="D359" s="3" t="s">
        <v>2133</v>
      </c>
      <c r="E359" s="3" t="s">
        <v>2134</v>
      </c>
      <c r="F359" s="107">
        <v>890</v>
      </c>
      <c r="G359">
        <f t="shared" si="10"/>
        <v>623</v>
      </c>
    </row>
    <row r="360" spans="1:7">
      <c r="A360" s="3"/>
      <c r="B360" s="38" t="s">
        <v>3818</v>
      </c>
      <c r="C360" s="110" t="s">
        <v>3819</v>
      </c>
      <c r="D360" s="4"/>
      <c r="E360" s="4"/>
      <c r="F360" s="107"/>
      <c r="G360">
        <f t="shared" si="10"/>
        <v>0</v>
      </c>
    </row>
    <row r="361" spans="1:7">
      <c r="A361" s="3">
        <f>+A359+1</f>
        <v>345</v>
      </c>
      <c r="B361" s="4" t="s">
        <v>3820</v>
      </c>
      <c r="C361" s="109" t="s">
        <v>3821</v>
      </c>
      <c r="D361" s="3" t="s">
        <v>2133</v>
      </c>
      <c r="E361" s="3" t="s">
        <v>2134</v>
      </c>
      <c r="F361" s="107">
        <v>2500</v>
      </c>
      <c r="G361">
        <f t="shared" si="10"/>
        <v>1750</v>
      </c>
    </row>
    <row r="362" spans="1:7" ht="27">
      <c r="A362" s="3">
        <f t="shared" si="11"/>
        <v>346</v>
      </c>
      <c r="B362" s="4" t="s">
        <v>3822</v>
      </c>
      <c r="C362" s="111" t="s">
        <v>3823</v>
      </c>
      <c r="D362" s="3" t="s">
        <v>2133</v>
      </c>
      <c r="E362" s="3" t="s">
        <v>2134</v>
      </c>
      <c r="F362" s="107">
        <v>1250</v>
      </c>
      <c r="G362">
        <f t="shared" si="10"/>
        <v>875</v>
      </c>
    </row>
    <row r="363" spans="1:7">
      <c r="A363" s="3">
        <f t="shared" si="11"/>
        <v>347</v>
      </c>
      <c r="B363" s="4" t="s">
        <v>3824</v>
      </c>
      <c r="C363" s="111" t="s">
        <v>3825</v>
      </c>
      <c r="D363" s="3" t="s">
        <v>2133</v>
      </c>
      <c r="E363" s="3" t="s">
        <v>2134</v>
      </c>
      <c r="F363" s="107">
        <v>1250</v>
      </c>
      <c r="G363">
        <f t="shared" si="10"/>
        <v>875</v>
      </c>
    </row>
    <row r="364" spans="1:7" ht="27">
      <c r="A364" s="3">
        <f t="shared" si="11"/>
        <v>348</v>
      </c>
      <c r="B364" s="4" t="s">
        <v>3826</v>
      </c>
      <c r="C364" s="111" t="s">
        <v>3827</v>
      </c>
      <c r="D364" s="3" t="s">
        <v>2133</v>
      </c>
      <c r="E364" s="3" t="s">
        <v>2134</v>
      </c>
      <c r="F364" s="107">
        <v>3810</v>
      </c>
      <c r="G364">
        <f t="shared" si="10"/>
        <v>2667</v>
      </c>
    </row>
    <row r="365" spans="1:7">
      <c r="A365" s="3">
        <f t="shared" si="11"/>
        <v>349</v>
      </c>
      <c r="B365" s="4" t="s">
        <v>3828</v>
      </c>
      <c r="C365" s="111" t="s">
        <v>3829</v>
      </c>
      <c r="D365" s="3" t="s">
        <v>2133</v>
      </c>
      <c r="E365" s="3" t="s">
        <v>2134</v>
      </c>
      <c r="F365" s="107">
        <v>1250</v>
      </c>
      <c r="G365">
        <f t="shared" si="10"/>
        <v>875</v>
      </c>
    </row>
    <row r="366" spans="1:7">
      <c r="A366" s="3">
        <f t="shared" si="11"/>
        <v>350</v>
      </c>
      <c r="B366" s="4" t="s">
        <v>2444</v>
      </c>
      <c r="C366" s="111" t="s">
        <v>3830</v>
      </c>
      <c r="D366" s="3" t="s">
        <v>2133</v>
      </c>
      <c r="E366" s="3" t="s">
        <v>2134</v>
      </c>
      <c r="F366" s="107">
        <v>2500</v>
      </c>
      <c r="G366">
        <f t="shared" si="10"/>
        <v>1750</v>
      </c>
    </row>
    <row r="367" spans="1:7" ht="27">
      <c r="A367" s="3">
        <f t="shared" si="11"/>
        <v>351</v>
      </c>
      <c r="B367" s="4" t="s">
        <v>3831</v>
      </c>
      <c r="C367" s="111" t="s">
        <v>3832</v>
      </c>
      <c r="D367" s="3" t="s">
        <v>2133</v>
      </c>
      <c r="E367" s="3" t="s">
        <v>2134</v>
      </c>
      <c r="F367" s="107">
        <v>1908</v>
      </c>
      <c r="G367">
        <f t="shared" si="10"/>
        <v>1335.6</v>
      </c>
    </row>
    <row r="368" spans="1:7">
      <c r="A368" s="3">
        <f t="shared" si="11"/>
        <v>352</v>
      </c>
      <c r="B368" s="4" t="s">
        <v>3833</v>
      </c>
      <c r="C368" s="111" t="s">
        <v>3834</v>
      </c>
      <c r="D368" s="3" t="s">
        <v>2133</v>
      </c>
      <c r="E368" s="3" t="s">
        <v>2134</v>
      </c>
      <c r="F368" s="107">
        <v>3810</v>
      </c>
      <c r="G368">
        <f t="shared" si="10"/>
        <v>2667</v>
      </c>
    </row>
    <row r="369" spans="1:7" ht="27">
      <c r="A369" s="3">
        <f t="shared" si="11"/>
        <v>353</v>
      </c>
      <c r="B369" s="4" t="s">
        <v>3835</v>
      </c>
      <c r="C369" s="111" t="s">
        <v>3836</v>
      </c>
      <c r="D369" s="3" t="s">
        <v>2133</v>
      </c>
      <c r="E369" s="3" t="s">
        <v>2134</v>
      </c>
      <c r="F369" s="107">
        <v>5088</v>
      </c>
      <c r="G369">
        <f t="shared" si="10"/>
        <v>3561.6</v>
      </c>
    </row>
    <row r="370" spans="1:7">
      <c r="A370" s="3">
        <f t="shared" si="11"/>
        <v>354</v>
      </c>
      <c r="B370" s="4" t="s">
        <v>3837</v>
      </c>
      <c r="C370" s="109" t="s">
        <v>3838</v>
      </c>
      <c r="D370" s="3" t="s">
        <v>2133</v>
      </c>
      <c r="E370" s="3" t="s">
        <v>2134</v>
      </c>
      <c r="F370" s="107">
        <v>1250</v>
      </c>
      <c r="G370">
        <f t="shared" si="10"/>
        <v>875</v>
      </c>
    </row>
    <row r="371" spans="1:7" ht="27">
      <c r="A371" s="3">
        <f t="shared" si="11"/>
        <v>355</v>
      </c>
      <c r="B371" s="4" t="s">
        <v>3839</v>
      </c>
      <c r="C371" s="111" t="s">
        <v>3840</v>
      </c>
      <c r="D371" s="3" t="s">
        <v>2133</v>
      </c>
      <c r="E371" s="3" t="s">
        <v>2134</v>
      </c>
      <c r="F371" s="107">
        <v>1250</v>
      </c>
      <c r="G371">
        <f t="shared" si="10"/>
        <v>875</v>
      </c>
    </row>
    <row r="372" spans="1:7">
      <c r="A372" s="3">
        <f t="shared" si="11"/>
        <v>356</v>
      </c>
      <c r="B372" s="4" t="s">
        <v>77</v>
      </c>
      <c r="C372" s="111" t="s">
        <v>3841</v>
      </c>
      <c r="D372" s="3" t="s">
        <v>2133</v>
      </c>
      <c r="E372" s="3" t="s">
        <v>2134</v>
      </c>
      <c r="F372" s="107">
        <v>630</v>
      </c>
      <c r="G372">
        <f t="shared" si="10"/>
        <v>441</v>
      </c>
    </row>
    <row r="373" spans="1:7" ht="27">
      <c r="A373" s="3">
        <f t="shared" si="11"/>
        <v>357</v>
      </c>
      <c r="B373" s="4" t="s">
        <v>3842</v>
      </c>
      <c r="C373" s="111" t="s">
        <v>3843</v>
      </c>
      <c r="D373" s="3" t="s">
        <v>2133</v>
      </c>
      <c r="E373" s="3" t="s">
        <v>2134</v>
      </c>
      <c r="F373" s="107">
        <v>630</v>
      </c>
      <c r="G373">
        <f t="shared" si="10"/>
        <v>441</v>
      </c>
    </row>
    <row r="374" spans="1:7">
      <c r="A374" s="3">
        <f t="shared" si="11"/>
        <v>358</v>
      </c>
      <c r="B374" s="4" t="s">
        <v>3844</v>
      </c>
      <c r="C374" s="111" t="s">
        <v>3845</v>
      </c>
      <c r="D374" s="3" t="s">
        <v>2133</v>
      </c>
      <c r="E374" s="3" t="s">
        <v>2134</v>
      </c>
      <c r="F374" s="107">
        <v>1250</v>
      </c>
      <c r="G374">
        <f t="shared" si="10"/>
        <v>875</v>
      </c>
    </row>
    <row r="375" spans="1:7">
      <c r="A375" s="3">
        <f t="shared" si="11"/>
        <v>359</v>
      </c>
      <c r="B375" s="4" t="s">
        <v>3846</v>
      </c>
      <c r="C375" s="111" t="s">
        <v>3847</v>
      </c>
      <c r="D375" s="3" t="s">
        <v>2133</v>
      </c>
      <c r="E375" s="3" t="s">
        <v>2134</v>
      </c>
      <c r="F375" s="107">
        <v>630</v>
      </c>
      <c r="G375">
        <f t="shared" si="10"/>
        <v>441</v>
      </c>
    </row>
    <row r="376" spans="1:7" ht="27">
      <c r="A376" s="3">
        <f t="shared" si="11"/>
        <v>360</v>
      </c>
      <c r="B376" s="4" t="s">
        <v>3848</v>
      </c>
      <c r="C376" s="111" t="s">
        <v>3849</v>
      </c>
      <c r="D376" s="3" t="s">
        <v>2133</v>
      </c>
      <c r="E376" s="3" t="s">
        <v>2134</v>
      </c>
      <c r="F376" s="107">
        <v>630</v>
      </c>
      <c r="G376">
        <f t="shared" si="10"/>
        <v>441</v>
      </c>
    </row>
    <row r="377" spans="1:7">
      <c r="A377" s="3">
        <f t="shared" si="11"/>
        <v>361</v>
      </c>
      <c r="B377" s="4" t="s">
        <v>3850</v>
      </c>
      <c r="C377" s="111" t="s">
        <v>3851</v>
      </c>
      <c r="D377" s="3" t="s">
        <v>2133</v>
      </c>
      <c r="E377" s="3" t="s">
        <v>2134</v>
      </c>
      <c r="F377" s="107">
        <v>630</v>
      </c>
      <c r="G377">
        <f t="shared" si="10"/>
        <v>441</v>
      </c>
    </row>
    <row r="378" spans="1:7">
      <c r="A378" s="3">
        <f t="shared" si="11"/>
        <v>362</v>
      </c>
      <c r="B378" s="4" t="s">
        <v>3852</v>
      </c>
      <c r="C378" s="111" t="s">
        <v>3853</v>
      </c>
      <c r="D378" s="3" t="s">
        <v>2133</v>
      </c>
      <c r="E378" s="3" t="s">
        <v>2134</v>
      </c>
      <c r="F378" s="107">
        <v>1250</v>
      </c>
      <c r="G378">
        <f t="shared" si="10"/>
        <v>875</v>
      </c>
    </row>
    <row r="379" spans="1:7" ht="27">
      <c r="A379" s="3">
        <f t="shared" si="11"/>
        <v>363</v>
      </c>
      <c r="B379" s="4" t="s">
        <v>3854</v>
      </c>
      <c r="C379" s="111" t="s">
        <v>3855</v>
      </c>
      <c r="D379" s="3" t="s">
        <v>2133</v>
      </c>
      <c r="E379" s="3" t="s">
        <v>2134</v>
      </c>
      <c r="F379" s="107">
        <v>1010</v>
      </c>
      <c r="G379">
        <f t="shared" si="10"/>
        <v>707</v>
      </c>
    </row>
    <row r="380" spans="1:7">
      <c r="A380" s="3">
        <f t="shared" si="11"/>
        <v>364</v>
      </c>
      <c r="B380" s="4" t="s">
        <v>3856</v>
      </c>
      <c r="C380" s="111" t="s">
        <v>3857</v>
      </c>
      <c r="D380" s="3" t="s">
        <v>2133</v>
      </c>
      <c r="E380" s="3" t="s">
        <v>2134</v>
      </c>
      <c r="F380" s="107">
        <v>1140</v>
      </c>
      <c r="G380">
        <f t="shared" si="10"/>
        <v>798</v>
      </c>
    </row>
    <row r="381" spans="1:7" ht="27">
      <c r="A381" s="3">
        <f t="shared" si="11"/>
        <v>365</v>
      </c>
      <c r="B381" s="4" t="s">
        <v>3858</v>
      </c>
      <c r="C381" s="111" t="s">
        <v>3859</v>
      </c>
      <c r="D381" s="3" t="s">
        <v>2133</v>
      </c>
      <c r="E381" s="3" t="s">
        <v>2134</v>
      </c>
      <c r="F381" s="107">
        <v>1250</v>
      </c>
      <c r="G381">
        <f t="shared" si="10"/>
        <v>875</v>
      </c>
    </row>
    <row r="382" spans="1:7">
      <c r="A382" s="3">
        <f t="shared" si="11"/>
        <v>366</v>
      </c>
      <c r="B382" s="4" t="s">
        <v>3860</v>
      </c>
      <c r="C382" s="111" t="s">
        <v>3861</v>
      </c>
      <c r="D382" s="3" t="s">
        <v>2133</v>
      </c>
      <c r="E382" s="3" t="s">
        <v>2134</v>
      </c>
      <c r="F382" s="107">
        <v>1250</v>
      </c>
      <c r="G382">
        <f t="shared" si="10"/>
        <v>875</v>
      </c>
    </row>
    <row r="383" spans="1:7">
      <c r="A383" s="3">
        <f t="shared" si="11"/>
        <v>367</v>
      </c>
      <c r="B383" s="4" t="s">
        <v>3862</v>
      </c>
      <c r="C383" s="111" t="s">
        <v>3863</v>
      </c>
      <c r="D383" s="3" t="s">
        <v>2133</v>
      </c>
      <c r="E383" s="3" t="s">
        <v>2134</v>
      </c>
      <c r="F383" s="107">
        <v>630</v>
      </c>
      <c r="G383">
        <f t="shared" si="10"/>
        <v>441</v>
      </c>
    </row>
    <row r="384" spans="1:7" ht="27">
      <c r="A384" s="3">
        <f t="shared" si="11"/>
        <v>368</v>
      </c>
      <c r="B384" s="4" t="s">
        <v>3864</v>
      </c>
      <c r="C384" s="111" t="s">
        <v>3865</v>
      </c>
      <c r="D384" s="3" t="s">
        <v>2133</v>
      </c>
      <c r="E384" s="3" t="s">
        <v>2134</v>
      </c>
      <c r="F384" s="107">
        <v>630</v>
      </c>
      <c r="G384">
        <f t="shared" si="10"/>
        <v>441</v>
      </c>
    </row>
    <row r="385" spans="1:7">
      <c r="A385" s="3">
        <f t="shared" si="11"/>
        <v>369</v>
      </c>
      <c r="B385" s="4" t="s">
        <v>3866</v>
      </c>
      <c r="C385" s="111" t="s">
        <v>3867</v>
      </c>
      <c r="D385" s="3" t="s">
        <v>2133</v>
      </c>
      <c r="E385" s="3" t="s">
        <v>2134</v>
      </c>
      <c r="F385" s="107">
        <v>630</v>
      </c>
      <c r="G385">
        <f t="shared" si="10"/>
        <v>441</v>
      </c>
    </row>
    <row r="386" spans="1:7" ht="27">
      <c r="A386" s="3">
        <f t="shared" si="11"/>
        <v>370</v>
      </c>
      <c r="B386" s="4" t="s">
        <v>3868</v>
      </c>
      <c r="C386" s="111" t="s">
        <v>3869</v>
      </c>
      <c r="D386" s="3" t="s">
        <v>2133</v>
      </c>
      <c r="E386" s="3" t="s">
        <v>2134</v>
      </c>
      <c r="F386" s="107">
        <v>1250</v>
      </c>
      <c r="G386">
        <f t="shared" si="10"/>
        <v>875</v>
      </c>
    </row>
    <row r="387" spans="1:7">
      <c r="A387" s="3">
        <f t="shared" si="11"/>
        <v>371</v>
      </c>
      <c r="B387" s="4" t="s">
        <v>3870</v>
      </c>
      <c r="C387" s="111" t="s">
        <v>3871</v>
      </c>
      <c r="D387" s="3" t="s">
        <v>2133</v>
      </c>
      <c r="E387" s="3" t="s">
        <v>2134</v>
      </c>
      <c r="F387" s="107">
        <v>1250</v>
      </c>
      <c r="G387">
        <f t="shared" si="10"/>
        <v>875</v>
      </c>
    </row>
    <row r="388" spans="1:7" ht="27">
      <c r="A388" s="3">
        <f t="shared" si="11"/>
        <v>372</v>
      </c>
      <c r="B388" s="4" t="s">
        <v>3872</v>
      </c>
      <c r="C388" s="111" t="s">
        <v>3873</v>
      </c>
      <c r="D388" s="3" t="s">
        <v>2133</v>
      </c>
      <c r="E388" s="3" t="s">
        <v>2134</v>
      </c>
      <c r="F388" s="107">
        <v>1140</v>
      </c>
      <c r="G388">
        <f t="shared" ref="G388:G451" si="12">+F388*0.7</f>
        <v>798</v>
      </c>
    </row>
    <row r="389" spans="1:7">
      <c r="A389" s="3">
        <f t="shared" ref="A389:A450" si="13">+A388+1</f>
        <v>373</v>
      </c>
      <c r="B389" s="4" t="s">
        <v>3874</v>
      </c>
      <c r="C389" s="111" t="s">
        <v>3875</v>
      </c>
      <c r="D389" s="3" t="s">
        <v>2133</v>
      </c>
      <c r="E389" s="3" t="s">
        <v>2134</v>
      </c>
      <c r="F389" s="107">
        <v>3810</v>
      </c>
      <c r="G389">
        <f t="shared" si="12"/>
        <v>2667</v>
      </c>
    </row>
    <row r="390" spans="1:7" ht="27">
      <c r="A390" s="3">
        <f t="shared" si="13"/>
        <v>374</v>
      </c>
      <c r="B390" s="4" t="s">
        <v>3876</v>
      </c>
      <c r="C390" s="111" t="s">
        <v>3877</v>
      </c>
      <c r="D390" s="3" t="s">
        <v>2133</v>
      </c>
      <c r="E390" s="3" t="s">
        <v>2134</v>
      </c>
      <c r="F390" s="107">
        <v>630</v>
      </c>
      <c r="G390">
        <f t="shared" si="12"/>
        <v>441</v>
      </c>
    </row>
    <row r="391" spans="1:7">
      <c r="A391" s="3">
        <f t="shared" si="13"/>
        <v>375</v>
      </c>
      <c r="B391" s="4" t="s">
        <v>3878</v>
      </c>
      <c r="C391" s="111" t="s">
        <v>3879</v>
      </c>
      <c r="D391" s="3" t="s">
        <v>2133</v>
      </c>
      <c r="E391" s="3" t="s">
        <v>2134</v>
      </c>
      <c r="F391" s="107">
        <v>630</v>
      </c>
      <c r="G391">
        <f t="shared" si="12"/>
        <v>441</v>
      </c>
    </row>
    <row r="392" spans="1:7">
      <c r="A392" s="3">
        <f t="shared" si="13"/>
        <v>376</v>
      </c>
      <c r="B392" s="4" t="s">
        <v>3880</v>
      </c>
      <c r="C392" s="111" t="s">
        <v>3881</v>
      </c>
      <c r="D392" s="3" t="s">
        <v>2133</v>
      </c>
      <c r="E392" s="3" t="s">
        <v>2134</v>
      </c>
      <c r="F392" s="107">
        <v>2790</v>
      </c>
      <c r="G392">
        <f t="shared" si="12"/>
        <v>1952.9999999999998</v>
      </c>
    </row>
    <row r="393" spans="1:7">
      <c r="A393" s="3">
        <f t="shared" si="13"/>
        <v>377</v>
      </c>
      <c r="B393" s="4" t="s">
        <v>3882</v>
      </c>
      <c r="C393" s="111" t="s">
        <v>3883</v>
      </c>
      <c r="D393" s="3" t="s">
        <v>2133</v>
      </c>
      <c r="E393" s="3" t="s">
        <v>2134</v>
      </c>
      <c r="F393" s="107">
        <v>31800</v>
      </c>
      <c r="G393">
        <f t="shared" si="12"/>
        <v>22260</v>
      </c>
    </row>
    <row r="394" spans="1:7" ht="27">
      <c r="A394" s="3">
        <f t="shared" si="13"/>
        <v>378</v>
      </c>
      <c r="B394" s="4" t="s">
        <v>3884</v>
      </c>
      <c r="C394" s="111" t="s">
        <v>3885</v>
      </c>
      <c r="D394" s="3" t="s">
        <v>2133</v>
      </c>
      <c r="E394" s="3" t="s">
        <v>2134</v>
      </c>
      <c r="F394" s="107">
        <v>6300</v>
      </c>
      <c r="G394">
        <f t="shared" si="12"/>
        <v>4410</v>
      </c>
    </row>
    <row r="395" spans="1:7" ht="27">
      <c r="A395" s="3">
        <f t="shared" si="13"/>
        <v>379</v>
      </c>
      <c r="B395" s="4" t="s">
        <v>3886</v>
      </c>
      <c r="C395" s="111" t="s">
        <v>3887</v>
      </c>
      <c r="D395" s="3" t="s">
        <v>2133</v>
      </c>
      <c r="E395" s="3" t="s">
        <v>2134</v>
      </c>
      <c r="F395" s="107">
        <v>5088</v>
      </c>
      <c r="G395">
        <f t="shared" si="12"/>
        <v>3561.6</v>
      </c>
    </row>
    <row r="396" spans="1:7" ht="27">
      <c r="A396" s="3">
        <f t="shared" si="13"/>
        <v>380</v>
      </c>
      <c r="B396" s="4" t="s">
        <v>3888</v>
      </c>
      <c r="C396" s="111" t="s">
        <v>3889</v>
      </c>
      <c r="D396" s="3" t="s">
        <v>2133</v>
      </c>
      <c r="E396" s="3" t="s">
        <v>2134</v>
      </c>
      <c r="F396" s="107">
        <v>5088</v>
      </c>
      <c r="G396">
        <f t="shared" si="12"/>
        <v>3561.6</v>
      </c>
    </row>
    <row r="397" spans="1:7">
      <c r="A397" s="3">
        <f t="shared" si="13"/>
        <v>381</v>
      </c>
      <c r="B397" s="4" t="s">
        <v>3890</v>
      </c>
      <c r="C397" s="111" t="s">
        <v>3891</v>
      </c>
      <c r="D397" s="3" t="s">
        <v>2133</v>
      </c>
      <c r="E397" s="3" t="s">
        <v>2134</v>
      </c>
      <c r="F397" s="107">
        <v>500</v>
      </c>
      <c r="G397">
        <f t="shared" si="12"/>
        <v>350</v>
      </c>
    </row>
    <row r="398" spans="1:7" ht="27">
      <c r="A398" s="3">
        <f t="shared" si="13"/>
        <v>382</v>
      </c>
      <c r="B398" s="4" t="s">
        <v>3892</v>
      </c>
      <c r="C398" s="111" t="s">
        <v>3893</v>
      </c>
      <c r="D398" s="3" t="s">
        <v>2133</v>
      </c>
      <c r="E398" s="3" t="s">
        <v>2134</v>
      </c>
      <c r="F398" s="107">
        <v>3810</v>
      </c>
      <c r="G398">
        <f t="shared" si="12"/>
        <v>2667</v>
      </c>
    </row>
    <row r="399" spans="1:7" ht="27">
      <c r="A399" s="3">
        <f t="shared" si="13"/>
        <v>383</v>
      </c>
      <c r="B399" s="4" t="s">
        <v>3894</v>
      </c>
      <c r="C399" s="111" t="s">
        <v>1184</v>
      </c>
      <c r="D399" s="3" t="s">
        <v>2133</v>
      </c>
      <c r="E399" s="3" t="s">
        <v>2134</v>
      </c>
      <c r="F399" s="107">
        <v>5088</v>
      </c>
      <c r="G399">
        <f t="shared" si="12"/>
        <v>3561.6</v>
      </c>
    </row>
    <row r="400" spans="1:7">
      <c r="A400" s="3">
        <f t="shared" si="13"/>
        <v>384</v>
      </c>
      <c r="B400" s="4" t="s">
        <v>3895</v>
      </c>
      <c r="C400" s="111" t="s">
        <v>3896</v>
      </c>
      <c r="D400" s="3" t="s">
        <v>2133</v>
      </c>
      <c r="E400" s="3" t="s">
        <v>2134</v>
      </c>
      <c r="F400" s="107">
        <v>1250</v>
      </c>
      <c r="G400">
        <f t="shared" si="12"/>
        <v>875</v>
      </c>
    </row>
    <row r="401" spans="1:7" ht="27">
      <c r="A401" s="3">
        <f t="shared" si="13"/>
        <v>385</v>
      </c>
      <c r="B401" s="4" t="s">
        <v>3897</v>
      </c>
      <c r="C401" s="111" t="s">
        <v>3898</v>
      </c>
      <c r="D401" s="3" t="s">
        <v>2133</v>
      </c>
      <c r="E401" s="3" t="s">
        <v>2134</v>
      </c>
      <c r="F401" s="107">
        <v>1250</v>
      </c>
      <c r="G401">
        <f t="shared" si="12"/>
        <v>875</v>
      </c>
    </row>
    <row r="402" spans="1:7">
      <c r="A402" s="3">
        <f t="shared" si="13"/>
        <v>386</v>
      </c>
      <c r="B402" s="4" t="s">
        <v>3899</v>
      </c>
      <c r="C402" s="111" t="s">
        <v>3900</v>
      </c>
      <c r="D402" s="3" t="s">
        <v>2133</v>
      </c>
      <c r="E402" s="3" t="s">
        <v>2134</v>
      </c>
      <c r="F402" s="107">
        <v>1250</v>
      </c>
      <c r="G402">
        <f t="shared" si="12"/>
        <v>875</v>
      </c>
    </row>
    <row r="403" spans="1:7">
      <c r="A403" s="3">
        <f t="shared" si="13"/>
        <v>387</v>
      </c>
      <c r="B403" s="4" t="s">
        <v>3901</v>
      </c>
      <c r="C403" s="111" t="s">
        <v>3902</v>
      </c>
      <c r="D403" s="3" t="s">
        <v>2133</v>
      </c>
      <c r="E403" s="3" t="s">
        <v>2134</v>
      </c>
      <c r="F403" s="107">
        <v>1250</v>
      </c>
      <c r="G403">
        <f t="shared" si="12"/>
        <v>875</v>
      </c>
    </row>
    <row r="404" spans="1:7">
      <c r="A404" s="3">
        <f t="shared" si="13"/>
        <v>388</v>
      </c>
      <c r="B404" s="4" t="s">
        <v>3903</v>
      </c>
      <c r="C404" s="111" t="s">
        <v>3904</v>
      </c>
      <c r="D404" s="3" t="s">
        <v>2133</v>
      </c>
      <c r="E404" s="3" t="s">
        <v>2134</v>
      </c>
      <c r="F404" s="107">
        <v>630</v>
      </c>
      <c r="G404">
        <f t="shared" si="12"/>
        <v>441</v>
      </c>
    </row>
    <row r="405" spans="1:7">
      <c r="A405" s="3">
        <f t="shared" si="13"/>
        <v>389</v>
      </c>
      <c r="B405" s="4" t="s">
        <v>3905</v>
      </c>
      <c r="C405" s="111" t="s">
        <v>3906</v>
      </c>
      <c r="D405" s="3" t="s">
        <v>2133</v>
      </c>
      <c r="E405" s="3" t="s">
        <v>2134</v>
      </c>
      <c r="F405" s="107">
        <v>1250</v>
      </c>
      <c r="G405">
        <f t="shared" si="12"/>
        <v>875</v>
      </c>
    </row>
    <row r="406" spans="1:7" ht="27">
      <c r="A406" s="3">
        <f t="shared" si="13"/>
        <v>390</v>
      </c>
      <c r="B406" s="4" t="s">
        <v>3907</v>
      </c>
      <c r="C406" s="111" t="s">
        <v>3908</v>
      </c>
      <c r="D406" s="3" t="s">
        <v>2133</v>
      </c>
      <c r="E406" s="3" t="s">
        <v>2134</v>
      </c>
      <c r="F406" s="107">
        <v>1250</v>
      </c>
      <c r="G406">
        <f t="shared" si="12"/>
        <v>875</v>
      </c>
    </row>
    <row r="407" spans="1:7">
      <c r="A407" s="3"/>
      <c r="B407" s="38" t="s">
        <v>3909</v>
      </c>
      <c r="C407" s="110" t="s">
        <v>3910</v>
      </c>
      <c r="D407" s="4"/>
      <c r="E407" s="4"/>
      <c r="F407" s="107"/>
      <c r="G407">
        <f t="shared" si="12"/>
        <v>0</v>
      </c>
    </row>
    <row r="408" spans="1:7">
      <c r="A408" s="3">
        <f>+A406+1</f>
        <v>391</v>
      </c>
      <c r="B408" s="4" t="s">
        <v>3911</v>
      </c>
      <c r="C408" s="111" t="s">
        <v>3912</v>
      </c>
      <c r="D408" s="3" t="s">
        <v>2133</v>
      </c>
      <c r="E408" s="3" t="s">
        <v>2134</v>
      </c>
      <c r="F408" s="107">
        <v>2500</v>
      </c>
      <c r="G408">
        <f t="shared" si="12"/>
        <v>1750</v>
      </c>
    </row>
    <row r="409" spans="1:7" ht="27">
      <c r="A409" s="3">
        <f t="shared" si="13"/>
        <v>392</v>
      </c>
      <c r="B409" s="4" t="s">
        <v>3913</v>
      </c>
      <c r="C409" s="111" t="s">
        <v>3914</v>
      </c>
      <c r="D409" s="3" t="s">
        <v>2133</v>
      </c>
      <c r="E409" s="3" t="s">
        <v>2134</v>
      </c>
      <c r="F409" s="107">
        <v>1908</v>
      </c>
      <c r="G409">
        <f t="shared" si="12"/>
        <v>1335.6</v>
      </c>
    </row>
    <row r="410" spans="1:7" ht="67.5">
      <c r="A410" s="3">
        <f t="shared" si="13"/>
        <v>393</v>
      </c>
      <c r="B410" s="4" t="s">
        <v>3915</v>
      </c>
      <c r="C410" s="111" t="s">
        <v>3916</v>
      </c>
      <c r="D410" s="3" t="s">
        <v>2133</v>
      </c>
      <c r="E410" s="3" t="s">
        <v>2134</v>
      </c>
      <c r="F410" s="107">
        <v>1250</v>
      </c>
      <c r="G410">
        <f t="shared" si="12"/>
        <v>875</v>
      </c>
    </row>
    <row r="411" spans="1:7" ht="67.5">
      <c r="A411" s="3">
        <f t="shared" si="13"/>
        <v>394</v>
      </c>
      <c r="B411" s="4" t="s">
        <v>3917</v>
      </c>
      <c r="C411" s="111" t="s">
        <v>3918</v>
      </c>
      <c r="D411" s="3" t="s">
        <v>2133</v>
      </c>
      <c r="E411" s="3" t="s">
        <v>2134</v>
      </c>
      <c r="F411" s="107">
        <v>1250</v>
      </c>
      <c r="G411">
        <f t="shared" si="12"/>
        <v>875</v>
      </c>
    </row>
    <row r="412" spans="1:7" ht="27">
      <c r="A412" s="3">
        <f t="shared" si="13"/>
        <v>395</v>
      </c>
      <c r="B412" s="4" t="s">
        <v>3919</v>
      </c>
      <c r="C412" s="111" t="s">
        <v>3920</v>
      </c>
      <c r="D412" s="3" t="s">
        <v>2133</v>
      </c>
      <c r="E412" s="3" t="s">
        <v>2134</v>
      </c>
      <c r="F412" s="107">
        <v>1250</v>
      </c>
      <c r="G412">
        <f t="shared" si="12"/>
        <v>875</v>
      </c>
    </row>
    <row r="413" spans="1:7" ht="27">
      <c r="A413" s="3">
        <f t="shared" si="13"/>
        <v>396</v>
      </c>
      <c r="B413" s="4" t="s">
        <v>3921</v>
      </c>
      <c r="C413" s="111" t="s">
        <v>3922</v>
      </c>
      <c r="D413" s="3" t="s">
        <v>2133</v>
      </c>
      <c r="E413" s="3" t="s">
        <v>2134</v>
      </c>
      <c r="F413" s="107">
        <v>1010</v>
      </c>
      <c r="G413">
        <f t="shared" si="12"/>
        <v>707</v>
      </c>
    </row>
    <row r="414" spans="1:7">
      <c r="A414" s="3"/>
      <c r="B414" s="38" t="s">
        <v>3923</v>
      </c>
      <c r="C414" s="110" t="s">
        <v>3924</v>
      </c>
      <c r="D414" s="4"/>
      <c r="E414" s="4"/>
      <c r="F414" s="107"/>
      <c r="G414">
        <f t="shared" si="12"/>
        <v>0</v>
      </c>
    </row>
    <row r="415" spans="1:7">
      <c r="A415" s="3">
        <f>+A413+1</f>
        <v>397</v>
      </c>
      <c r="B415" s="4" t="s">
        <v>3925</v>
      </c>
      <c r="C415" s="111" t="s">
        <v>3926</v>
      </c>
      <c r="D415" s="3" t="s">
        <v>2133</v>
      </c>
      <c r="E415" s="3" t="s">
        <v>2134</v>
      </c>
      <c r="F415" s="107">
        <v>25000</v>
      </c>
      <c r="G415">
        <f t="shared" si="12"/>
        <v>17500</v>
      </c>
    </row>
    <row r="416" spans="1:7" ht="27">
      <c r="A416" s="3">
        <f t="shared" si="13"/>
        <v>398</v>
      </c>
      <c r="B416" s="4" t="s">
        <v>3927</v>
      </c>
      <c r="C416" s="111" t="s">
        <v>3928</v>
      </c>
      <c r="D416" s="3" t="s">
        <v>2133</v>
      </c>
      <c r="E416" s="3" t="s">
        <v>2134</v>
      </c>
      <c r="F416" s="107">
        <v>250000</v>
      </c>
      <c r="G416">
        <f t="shared" si="12"/>
        <v>175000</v>
      </c>
    </row>
    <row r="417" spans="1:7" ht="27">
      <c r="A417" s="3">
        <f t="shared" si="13"/>
        <v>399</v>
      </c>
      <c r="B417" s="4" t="s">
        <v>3929</v>
      </c>
      <c r="C417" s="111" t="s">
        <v>3930</v>
      </c>
      <c r="D417" s="3" t="s">
        <v>2133</v>
      </c>
      <c r="E417" s="3" t="s">
        <v>2134</v>
      </c>
      <c r="F417" s="107">
        <v>50880</v>
      </c>
      <c r="G417">
        <f t="shared" si="12"/>
        <v>35616</v>
      </c>
    </row>
    <row r="418" spans="1:7" ht="27">
      <c r="A418" s="3">
        <f t="shared" si="13"/>
        <v>400</v>
      </c>
      <c r="B418" s="4" t="s">
        <v>3931</v>
      </c>
      <c r="C418" s="111" t="s">
        <v>3932</v>
      </c>
      <c r="D418" s="3" t="s">
        <v>2133</v>
      </c>
      <c r="E418" s="3" t="s">
        <v>2134</v>
      </c>
      <c r="F418" s="107">
        <v>6300</v>
      </c>
      <c r="G418">
        <f t="shared" si="12"/>
        <v>4410</v>
      </c>
    </row>
    <row r="419" spans="1:7">
      <c r="A419" s="3">
        <f t="shared" si="13"/>
        <v>401</v>
      </c>
      <c r="B419" s="4" t="s">
        <v>3933</v>
      </c>
      <c r="C419" s="111" t="s">
        <v>3934</v>
      </c>
      <c r="D419" s="3" t="s">
        <v>2133</v>
      </c>
      <c r="E419" s="3" t="s">
        <v>2134</v>
      </c>
      <c r="F419" s="107">
        <v>5088</v>
      </c>
      <c r="G419">
        <f t="shared" si="12"/>
        <v>3561.6</v>
      </c>
    </row>
    <row r="420" spans="1:7" ht="27">
      <c r="A420" s="3">
        <f t="shared" si="13"/>
        <v>402</v>
      </c>
      <c r="B420" s="4" t="s">
        <v>3935</v>
      </c>
      <c r="C420" s="111" t="s">
        <v>3936</v>
      </c>
      <c r="D420" s="3" t="s">
        <v>2133</v>
      </c>
      <c r="E420" s="3" t="s">
        <v>2134</v>
      </c>
      <c r="F420" s="107">
        <v>5088</v>
      </c>
      <c r="G420">
        <f t="shared" si="12"/>
        <v>3561.6</v>
      </c>
    </row>
    <row r="421" spans="1:7">
      <c r="A421" s="3">
        <f t="shared" si="13"/>
        <v>403</v>
      </c>
      <c r="B421" s="4" t="s">
        <v>3937</v>
      </c>
      <c r="C421" s="111" t="s">
        <v>3938</v>
      </c>
      <c r="D421" s="3" t="s">
        <v>2133</v>
      </c>
      <c r="E421" s="3" t="s">
        <v>2134</v>
      </c>
      <c r="F421" s="107">
        <v>1250</v>
      </c>
      <c r="G421">
        <f t="shared" si="12"/>
        <v>875</v>
      </c>
    </row>
    <row r="422" spans="1:7">
      <c r="A422" s="3">
        <f t="shared" si="13"/>
        <v>404</v>
      </c>
      <c r="B422" s="4" t="s">
        <v>3939</v>
      </c>
      <c r="C422" s="111" t="s">
        <v>3940</v>
      </c>
      <c r="D422" s="3" t="s">
        <v>2133</v>
      </c>
      <c r="E422" s="3" t="s">
        <v>2134</v>
      </c>
      <c r="F422" s="107">
        <v>6300</v>
      </c>
      <c r="G422">
        <f t="shared" si="12"/>
        <v>4410</v>
      </c>
    </row>
    <row r="423" spans="1:7">
      <c r="A423" s="3">
        <f t="shared" si="13"/>
        <v>405</v>
      </c>
      <c r="B423" s="4" t="s">
        <v>3941</v>
      </c>
      <c r="C423" s="111" t="s">
        <v>3942</v>
      </c>
      <c r="D423" s="3" t="s">
        <v>2133</v>
      </c>
      <c r="E423" s="3" t="s">
        <v>2134</v>
      </c>
      <c r="F423" s="107">
        <v>2500</v>
      </c>
      <c r="G423">
        <f t="shared" si="12"/>
        <v>1750</v>
      </c>
    </row>
    <row r="424" spans="1:7">
      <c r="A424" s="3">
        <f t="shared" si="13"/>
        <v>406</v>
      </c>
      <c r="B424" s="4" t="s">
        <v>3943</v>
      </c>
      <c r="C424" s="111" t="s">
        <v>3944</v>
      </c>
      <c r="D424" s="3" t="s">
        <v>2133</v>
      </c>
      <c r="E424" s="3" t="s">
        <v>2134</v>
      </c>
      <c r="F424" s="107">
        <v>1250</v>
      </c>
      <c r="G424">
        <f t="shared" si="12"/>
        <v>875</v>
      </c>
    </row>
    <row r="425" spans="1:7">
      <c r="A425" s="3">
        <f t="shared" si="13"/>
        <v>407</v>
      </c>
      <c r="B425" s="4" t="s">
        <v>3945</v>
      </c>
      <c r="C425" s="111" t="s">
        <v>3946</v>
      </c>
      <c r="D425" s="3" t="s">
        <v>2133</v>
      </c>
      <c r="E425" s="3" t="s">
        <v>2134</v>
      </c>
      <c r="F425" s="107">
        <v>1908</v>
      </c>
      <c r="G425">
        <f t="shared" si="12"/>
        <v>1335.6</v>
      </c>
    </row>
    <row r="426" spans="1:7">
      <c r="A426" s="3">
        <f t="shared" si="13"/>
        <v>408</v>
      </c>
      <c r="B426" s="4" t="s">
        <v>3947</v>
      </c>
      <c r="C426" s="111" t="s">
        <v>3948</v>
      </c>
      <c r="D426" s="3" t="s">
        <v>2133</v>
      </c>
      <c r="E426" s="3" t="s">
        <v>2134</v>
      </c>
      <c r="F426" s="107">
        <v>1250</v>
      </c>
      <c r="G426">
        <f t="shared" si="12"/>
        <v>875</v>
      </c>
    </row>
    <row r="427" spans="1:7">
      <c r="A427" s="3">
        <f t="shared" si="13"/>
        <v>409</v>
      </c>
      <c r="B427" s="4" t="s">
        <v>3949</v>
      </c>
      <c r="C427" s="111" t="s">
        <v>3950</v>
      </c>
      <c r="D427" s="3" t="s">
        <v>2133</v>
      </c>
      <c r="E427" s="3" t="s">
        <v>2134</v>
      </c>
      <c r="F427" s="107">
        <v>1250</v>
      </c>
      <c r="G427">
        <f t="shared" si="12"/>
        <v>875</v>
      </c>
    </row>
    <row r="428" spans="1:7">
      <c r="A428" s="3">
        <f t="shared" si="13"/>
        <v>410</v>
      </c>
      <c r="B428" s="4" t="s">
        <v>3951</v>
      </c>
      <c r="C428" s="111" t="s">
        <v>3952</v>
      </c>
      <c r="D428" s="3" t="s">
        <v>2133</v>
      </c>
      <c r="E428" s="3" t="s">
        <v>2134</v>
      </c>
      <c r="F428" s="107">
        <v>630</v>
      </c>
      <c r="G428">
        <f t="shared" si="12"/>
        <v>441</v>
      </c>
    </row>
    <row r="429" spans="1:7">
      <c r="A429" s="3">
        <f t="shared" si="13"/>
        <v>411</v>
      </c>
      <c r="B429" s="4" t="s">
        <v>3953</v>
      </c>
      <c r="C429" s="111" t="s">
        <v>3954</v>
      </c>
      <c r="D429" s="3" t="s">
        <v>2133</v>
      </c>
      <c r="E429" s="3" t="s">
        <v>2134</v>
      </c>
      <c r="F429" s="107">
        <v>630</v>
      </c>
      <c r="G429">
        <f t="shared" si="12"/>
        <v>441</v>
      </c>
    </row>
    <row r="430" spans="1:7" ht="27">
      <c r="A430" s="3">
        <f t="shared" si="13"/>
        <v>412</v>
      </c>
      <c r="B430" s="4" t="s">
        <v>3955</v>
      </c>
      <c r="C430" s="111" t="s">
        <v>3956</v>
      </c>
      <c r="D430" s="3" t="s">
        <v>2133</v>
      </c>
      <c r="E430" s="3" t="s">
        <v>2134</v>
      </c>
      <c r="F430" s="107">
        <v>630</v>
      </c>
      <c r="G430">
        <f t="shared" si="12"/>
        <v>441</v>
      </c>
    </row>
    <row r="431" spans="1:7" ht="27">
      <c r="A431" s="3">
        <f t="shared" si="13"/>
        <v>413</v>
      </c>
      <c r="B431" s="4" t="s">
        <v>3957</v>
      </c>
      <c r="C431" s="111" t="s">
        <v>3958</v>
      </c>
      <c r="D431" s="3" t="s">
        <v>2133</v>
      </c>
      <c r="E431" s="3" t="s">
        <v>2134</v>
      </c>
      <c r="F431" s="107">
        <v>2500</v>
      </c>
      <c r="G431">
        <f t="shared" si="12"/>
        <v>1750</v>
      </c>
    </row>
    <row r="432" spans="1:7" ht="27">
      <c r="A432" s="3">
        <f t="shared" si="13"/>
        <v>414</v>
      </c>
      <c r="B432" s="4" t="s">
        <v>3959</v>
      </c>
      <c r="C432" s="111" t="s">
        <v>3960</v>
      </c>
      <c r="D432" s="3" t="s">
        <v>2133</v>
      </c>
      <c r="E432" s="3" t="s">
        <v>2134</v>
      </c>
      <c r="F432" s="107">
        <v>3810</v>
      </c>
      <c r="G432">
        <f t="shared" si="12"/>
        <v>2667</v>
      </c>
    </row>
    <row r="433" spans="1:7">
      <c r="A433" s="3">
        <f t="shared" si="13"/>
        <v>415</v>
      </c>
      <c r="B433" s="4" t="s">
        <v>3961</v>
      </c>
      <c r="C433" s="111" t="s">
        <v>3962</v>
      </c>
      <c r="D433" s="3" t="s">
        <v>2133</v>
      </c>
      <c r="E433" s="3" t="s">
        <v>2134</v>
      </c>
      <c r="F433" s="107">
        <v>1250</v>
      </c>
      <c r="G433">
        <f t="shared" si="12"/>
        <v>875</v>
      </c>
    </row>
    <row r="434" spans="1:7" ht="27">
      <c r="A434" s="3">
        <f t="shared" si="13"/>
        <v>416</v>
      </c>
      <c r="B434" s="4" t="s">
        <v>3963</v>
      </c>
      <c r="C434" s="111" t="s">
        <v>3964</v>
      </c>
      <c r="D434" s="3" t="s">
        <v>2133</v>
      </c>
      <c r="E434" s="3" t="s">
        <v>2134</v>
      </c>
      <c r="F434" s="107">
        <v>1250</v>
      </c>
      <c r="G434">
        <f t="shared" si="12"/>
        <v>875</v>
      </c>
    </row>
    <row r="435" spans="1:7">
      <c r="A435" s="3"/>
      <c r="B435" s="38" t="s">
        <v>3965</v>
      </c>
      <c r="C435" s="110" t="s">
        <v>3966</v>
      </c>
      <c r="D435" s="4"/>
      <c r="E435" s="4"/>
      <c r="F435" s="107"/>
      <c r="G435">
        <f t="shared" si="12"/>
        <v>0</v>
      </c>
    </row>
    <row r="436" spans="1:7">
      <c r="A436" s="3">
        <f>+A434+1</f>
        <v>417</v>
      </c>
      <c r="B436" s="4" t="s">
        <v>3967</v>
      </c>
      <c r="C436" s="111" t="s">
        <v>3968</v>
      </c>
      <c r="D436" s="3" t="s">
        <v>2133</v>
      </c>
      <c r="E436" s="3" t="s">
        <v>2134</v>
      </c>
      <c r="F436" s="107">
        <v>10150</v>
      </c>
      <c r="G436">
        <f t="shared" si="12"/>
        <v>7105</v>
      </c>
    </row>
    <row r="437" spans="1:7">
      <c r="A437" s="3">
        <f t="shared" si="13"/>
        <v>418</v>
      </c>
      <c r="B437" s="4" t="s">
        <v>3969</v>
      </c>
      <c r="C437" s="111" t="s">
        <v>3970</v>
      </c>
      <c r="D437" s="3" t="s">
        <v>2133</v>
      </c>
      <c r="E437" s="3" t="s">
        <v>2134</v>
      </c>
      <c r="F437" s="107">
        <v>5088</v>
      </c>
      <c r="G437">
        <f t="shared" si="12"/>
        <v>3561.6</v>
      </c>
    </row>
    <row r="438" spans="1:7">
      <c r="A438" s="3"/>
      <c r="B438" s="38" t="s">
        <v>3971</v>
      </c>
      <c r="C438" s="110" t="s">
        <v>3972</v>
      </c>
      <c r="D438" s="3"/>
      <c r="E438" s="3"/>
      <c r="F438" s="107"/>
      <c r="G438">
        <f t="shared" si="12"/>
        <v>0</v>
      </c>
    </row>
    <row r="439" spans="1:7" ht="27">
      <c r="A439" s="3">
        <f>+A437+1</f>
        <v>419</v>
      </c>
      <c r="B439" s="4" t="s">
        <v>3973</v>
      </c>
      <c r="C439" s="111" t="s">
        <v>3974</v>
      </c>
      <c r="D439" s="3" t="s">
        <v>2133</v>
      </c>
      <c r="E439" s="3" t="s">
        <v>2134</v>
      </c>
      <c r="F439" s="107">
        <v>8904</v>
      </c>
      <c r="G439">
        <f t="shared" si="12"/>
        <v>6232.7999999999993</v>
      </c>
    </row>
    <row r="440" spans="1:7" ht="27">
      <c r="A440" s="3">
        <f t="shared" si="13"/>
        <v>420</v>
      </c>
      <c r="B440" s="4" t="s">
        <v>3975</v>
      </c>
      <c r="C440" s="111" t="s">
        <v>3976</v>
      </c>
      <c r="D440" s="3" t="s">
        <v>2133</v>
      </c>
      <c r="E440" s="3" t="s">
        <v>2134</v>
      </c>
      <c r="F440" s="107">
        <v>6300</v>
      </c>
      <c r="G440">
        <f t="shared" si="12"/>
        <v>4410</v>
      </c>
    </row>
    <row r="441" spans="1:7">
      <c r="A441" s="3"/>
      <c r="B441" s="38" t="s">
        <v>3977</v>
      </c>
      <c r="C441" s="110" t="s">
        <v>3978</v>
      </c>
      <c r="D441" s="3" t="s">
        <v>2133</v>
      </c>
      <c r="E441" s="3" t="s">
        <v>2134</v>
      </c>
      <c r="F441" s="107"/>
      <c r="G441">
        <f t="shared" si="12"/>
        <v>0</v>
      </c>
    </row>
    <row r="442" spans="1:7">
      <c r="A442" s="3">
        <f>+A440+1</f>
        <v>421</v>
      </c>
      <c r="B442" s="4" t="s">
        <v>3979</v>
      </c>
      <c r="C442" s="111" t="s">
        <v>3980</v>
      </c>
      <c r="D442" s="3" t="s">
        <v>2133</v>
      </c>
      <c r="E442" s="3" t="s">
        <v>2134</v>
      </c>
      <c r="F442" s="107">
        <v>6300</v>
      </c>
      <c r="G442">
        <f t="shared" si="12"/>
        <v>4410</v>
      </c>
    </row>
    <row r="443" spans="1:7" ht="27">
      <c r="A443" s="3">
        <f t="shared" si="13"/>
        <v>422</v>
      </c>
      <c r="B443" s="4" t="s">
        <v>3981</v>
      </c>
      <c r="C443" s="111" t="s">
        <v>3982</v>
      </c>
      <c r="D443" s="3" t="s">
        <v>2133</v>
      </c>
      <c r="E443" s="3" t="s">
        <v>2134</v>
      </c>
      <c r="F443" s="107">
        <v>3810</v>
      </c>
      <c r="G443">
        <f t="shared" si="12"/>
        <v>2667</v>
      </c>
    </row>
    <row r="444" spans="1:7" ht="27">
      <c r="A444" s="3">
        <f t="shared" si="13"/>
        <v>423</v>
      </c>
      <c r="B444" s="4" t="s">
        <v>3983</v>
      </c>
      <c r="C444" s="111" t="s">
        <v>3984</v>
      </c>
      <c r="D444" s="3" t="s">
        <v>2133</v>
      </c>
      <c r="E444" s="3" t="s">
        <v>2134</v>
      </c>
      <c r="F444" s="107">
        <v>2500</v>
      </c>
      <c r="G444">
        <f t="shared" si="12"/>
        <v>1750</v>
      </c>
    </row>
    <row r="445" spans="1:7" ht="27">
      <c r="A445" s="3">
        <f t="shared" si="13"/>
        <v>424</v>
      </c>
      <c r="B445" s="4" t="s">
        <v>3985</v>
      </c>
      <c r="C445" s="111" t="s">
        <v>3986</v>
      </c>
      <c r="D445" s="3" t="s">
        <v>2133</v>
      </c>
      <c r="E445" s="3" t="s">
        <v>2134</v>
      </c>
      <c r="F445" s="107">
        <v>2500</v>
      </c>
      <c r="G445">
        <f t="shared" si="12"/>
        <v>1750</v>
      </c>
    </row>
    <row r="446" spans="1:7">
      <c r="A446" s="3"/>
      <c r="B446" s="38" t="s">
        <v>3987</v>
      </c>
      <c r="C446" s="110" t="s">
        <v>3988</v>
      </c>
      <c r="D446" s="4"/>
      <c r="E446" s="4"/>
      <c r="F446" s="107"/>
      <c r="G446">
        <f t="shared" si="12"/>
        <v>0</v>
      </c>
    </row>
    <row r="447" spans="1:7">
      <c r="A447" s="3">
        <f>+A445+1</f>
        <v>425</v>
      </c>
      <c r="B447" s="4" t="s">
        <v>3989</v>
      </c>
      <c r="C447" s="111" t="s">
        <v>3990</v>
      </c>
      <c r="D447" s="3" t="s">
        <v>2133</v>
      </c>
      <c r="E447" s="3" t="s">
        <v>2134</v>
      </c>
      <c r="F447" s="107">
        <v>12500</v>
      </c>
      <c r="G447">
        <f t="shared" si="12"/>
        <v>8750</v>
      </c>
    </row>
    <row r="448" spans="1:7">
      <c r="A448" s="3">
        <f t="shared" si="13"/>
        <v>426</v>
      </c>
      <c r="B448" s="4" t="s">
        <v>3991</v>
      </c>
      <c r="C448" s="111" t="s">
        <v>3992</v>
      </c>
      <c r="D448" s="3" t="s">
        <v>2133</v>
      </c>
      <c r="E448" s="3" t="s">
        <v>2134</v>
      </c>
      <c r="F448" s="107">
        <v>8904</v>
      </c>
      <c r="G448">
        <f t="shared" si="12"/>
        <v>6232.7999999999993</v>
      </c>
    </row>
    <row r="449" spans="1:7">
      <c r="A449" s="3">
        <f t="shared" si="13"/>
        <v>427</v>
      </c>
      <c r="B449" s="4" t="s">
        <v>3993</v>
      </c>
      <c r="C449" s="111" t="s">
        <v>3994</v>
      </c>
      <c r="D449" s="3" t="s">
        <v>2133</v>
      </c>
      <c r="E449" s="3" t="s">
        <v>2134</v>
      </c>
      <c r="F449" s="107">
        <v>7630</v>
      </c>
      <c r="G449">
        <f t="shared" si="12"/>
        <v>5341</v>
      </c>
    </row>
    <row r="450" spans="1:7">
      <c r="A450" s="3">
        <f t="shared" si="13"/>
        <v>428</v>
      </c>
      <c r="B450" s="4" t="s">
        <v>3995</v>
      </c>
      <c r="C450" s="111" t="s">
        <v>3996</v>
      </c>
      <c r="D450" s="3" t="s">
        <v>2133</v>
      </c>
      <c r="E450" s="3" t="s">
        <v>2134</v>
      </c>
      <c r="F450" s="107">
        <v>6300</v>
      </c>
      <c r="G450">
        <f t="shared" si="12"/>
        <v>4410</v>
      </c>
    </row>
    <row r="451" spans="1:7">
      <c r="A451" s="3"/>
      <c r="B451" s="38" t="s">
        <v>3997</v>
      </c>
      <c r="C451" s="110" t="s">
        <v>3998</v>
      </c>
      <c r="D451" s="3" t="s">
        <v>2133</v>
      </c>
      <c r="E451" s="3" t="s">
        <v>2134</v>
      </c>
      <c r="F451" s="107"/>
      <c r="G451">
        <f t="shared" si="12"/>
        <v>0</v>
      </c>
    </row>
    <row r="452" spans="1:7">
      <c r="A452" s="3">
        <f>+A450+1</f>
        <v>429</v>
      </c>
      <c r="B452" s="4" t="s">
        <v>3999</v>
      </c>
      <c r="C452" s="111" t="s">
        <v>4000</v>
      </c>
      <c r="D452" s="3" t="s">
        <v>2133</v>
      </c>
      <c r="E452" s="3" t="s">
        <v>2134</v>
      </c>
      <c r="F452" s="107">
        <v>19080</v>
      </c>
      <c r="G452">
        <f t="shared" ref="G452:G515" si="14">+F452*0.7</f>
        <v>13356</v>
      </c>
    </row>
    <row r="453" spans="1:7" ht="27">
      <c r="A453" s="3">
        <f t="shared" ref="A453:A516" si="15">+A452+1</f>
        <v>430</v>
      </c>
      <c r="B453" s="4" t="s">
        <v>4001</v>
      </c>
      <c r="C453" s="111" t="s">
        <v>4002</v>
      </c>
      <c r="D453" s="3" t="s">
        <v>2133</v>
      </c>
      <c r="E453" s="3" t="s">
        <v>2134</v>
      </c>
      <c r="F453" s="107">
        <v>6300</v>
      </c>
      <c r="G453">
        <f t="shared" si="14"/>
        <v>4410</v>
      </c>
    </row>
    <row r="454" spans="1:7">
      <c r="A454" s="3">
        <f t="shared" si="15"/>
        <v>431</v>
      </c>
      <c r="B454" s="4" t="s">
        <v>4003</v>
      </c>
      <c r="C454" s="111" t="s">
        <v>4004</v>
      </c>
      <c r="D454" s="3" t="s">
        <v>2133</v>
      </c>
      <c r="E454" s="3" t="s">
        <v>2134</v>
      </c>
      <c r="F454" s="107">
        <v>1250</v>
      </c>
      <c r="G454">
        <f t="shared" si="14"/>
        <v>875</v>
      </c>
    </row>
    <row r="455" spans="1:7" ht="27">
      <c r="A455" s="3">
        <f t="shared" si="15"/>
        <v>432</v>
      </c>
      <c r="B455" s="4" t="s">
        <v>4005</v>
      </c>
      <c r="C455" s="111" t="s">
        <v>4006</v>
      </c>
      <c r="D455" s="3" t="s">
        <v>2133</v>
      </c>
      <c r="E455" s="3" t="s">
        <v>2134</v>
      </c>
      <c r="F455" s="107">
        <v>2500</v>
      </c>
      <c r="G455">
        <f t="shared" si="14"/>
        <v>1750</v>
      </c>
    </row>
    <row r="456" spans="1:7" ht="27">
      <c r="A456" s="3">
        <f t="shared" si="15"/>
        <v>433</v>
      </c>
      <c r="B456" s="4" t="s">
        <v>4007</v>
      </c>
      <c r="C456" s="111" t="s">
        <v>4008</v>
      </c>
      <c r="D456" s="3" t="s">
        <v>2133</v>
      </c>
      <c r="E456" s="3" t="s">
        <v>2134</v>
      </c>
      <c r="F456" s="107">
        <v>500</v>
      </c>
      <c r="G456">
        <f t="shared" si="14"/>
        <v>350</v>
      </c>
    </row>
    <row r="457" spans="1:7" ht="27">
      <c r="A457" s="3">
        <f t="shared" si="15"/>
        <v>434</v>
      </c>
      <c r="B457" s="4" t="s">
        <v>4009</v>
      </c>
      <c r="C457" s="111" t="s">
        <v>4010</v>
      </c>
      <c r="D457" s="3" t="s">
        <v>2133</v>
      </c>
      <c r="E457" s="3" t="s">
        <v>2134</v>
      </c>
      <c r="F457" s="107">
        <v>2500</v>
      </c>
      <c r="G457">
        <f t="shared" si="14"/>
        <v>1750</v>
      </c>
    </row>
    <row r="458" spans="1:7" ht="27">
      <c r="A458" s="3">
        <f t="shared" si="15"/>
        <v>435</v>
      </c>
      <c r="B458" s="4" t="s">
        <v>4011</v>
      </c>
      <c r="C458" s="111" t="s">
        <v>4012</v>
      </c>
      <c r="D458" s="3" t="s">
        <v>2133</v>
      </c>
      <c r="E458" s="3" t="s">
        <v>2134</v>
      </c>
      <c r="F458" s="107">
        <v>1250</v>
      </c>
      <c r="G458">
        <f t="shared" si="14"/>
        <v>875</v>
      </c>
    </row>
    <row r="459" spans="1:7" ht="27">
      <c r="A459" s="3">
        <f t="shared" si="15"/>
        <v>436</v>
      </c>
      <c r="B459" s="4" t="s">
        <v>4013</v>
      </c>
      <c r="C459" s="111" t="s">
        <v>4014</v>
      </c>
      <c r="D459" s="3" t="s">
        <v>2133</v>
      </c>
      <c r="E459" s="3" t="s">
        <v>2134</v>
      </c>
      <c r="F459" s="107">
        <v>1250</v>
      </c>
      <c r="G459">
        <f t="shared" si="14"/>
        <v>875</v>
      </c>
    </row>
    <row r="460" spans="1:7" ht="27">
      <c r="A460" s="3">
        <f t="shared" si="15"/>
        <v>437</v>
      </c>
      <c r="B460" s="4" t="s">
        <v>4015</v>
      </c>
      <c r="C460" s="111" t="s">
        <v>4016</v>
      </c>
      <c r="D460" s="3" t="s">
        <v>2133</v>
      </c>
      <c r="E460" s="3" t="s">
        <v>2134</v>
      </c>
      <c r="F460" s="107">
        <v>1250</v>
      </c>
      <c r="G460">
        <f t="shared" si="14"/>
        <v>875</v>
      </c>
    </row>
    <row r="461" spans="1:7" ht="27">
      <c r="A461" s="3">
        <f t="shared" si="15"/>
        <v>438</v>
      </c>
      <c r="B461" s="4" t="s">
        <v>4017</v>
      </c>
      <c r="C461" s="111" t="s">
        <v>4018</v>
      </c>
      <c r="D461" s="3" t="s">
        <v>2133</v>
      </c>
      <c r="E461" s="3" t="s">
        <v>2134</v>
      </c>
      <c r="F461" s="107">
        <v>1250</v>
      </c>
      <c r="G461">
        <f t="shared" si="14"/>
        <v>875</v>
      </c>
    </row>
    <row r="462" spans="1:7" ht="27">
      <c r="A462" s="3">
        <f t="shared" si="15"/>
        <v>439</v>
      </c>
      <c r="B462" s="4" t="s">
        <v>4019</v>
      </c>
      <c r="C462" s="111" t="s">
        <v>4020</v>
      </c>
      <c r="D462" s="3" t="s">
        <v>2133</v>
      </c>
      <c r="E462" s="3" t="s">
        <v>2134</v>
      </c>
      <c r="F462" s="107">
        <v>1250</v>
      </c>
      <c r="G462">
        <f t="shared" si="14"/>
        <v>875</v>
      </c>
    </row>
    <row r="463" spans="1:7">
      <c r="A463" s="3"/>
      <c r="B463" s="38" t="s">
        <v>4021</v>
      </c>
      <c r="C463" s="110" t="s">
        <v>4022</v>
      </c>
      <c r="D463" s="4"/>
      <c r="E463" s="4"/>
      <c r="F463" s="107"/>
      <c r="G463">
        <f t="shared" si="14"/>
        <v>0</v>
      </c>
    </row>
    <row r="464" spans="1:7">
      <c r="A464" s="3">
        <f>+A462+1</f>
        <v>440</v>
      </c>
      <c r="B464" s="4" t="s">
        <v>4023</v>
      </c>
      <c r="C464" s="111" t="s">
        <v>4024</v>
      </c>
      <c r="D464" s="3" t="s">
        <v>2133</v>
      </c>
      <c r="E464" s="3" t="s">
        <v>2134</v>
      </c>
      <c r="F464" s="107">
        <v>3810</v>
      </c>
      <c r="G464">
        <f t="shared" si="14"/>
        <v>2667</v>
      </c>
    </row>
    <row r="465" spans="1:7">
      <c r="A465" s="3">
        <f t="shared" si="15"/>
        <v>441</v>
      </c>
      <c r="B465" s="4" t="s">
        <v>4025</v>
      </c>
      <c r="C465" s="111" t="s">
        <v>4026</v>
      </c>
      <c r="D465" s="3" t="s">
        <v>2133</v>
      </c>
      <c r="E465" s="3" t="s">
        <v>2134</v>
      </c>
      <c r="F465" s="107">
        <v>1250</v>
      </c>
      <c r="G465">
        <f t="shared" si="14"/>
        <v>875</v>
      </c>
    </row>
    <row r="466" spans="1:7" ht="27">
      <c r="A466" s="3">
        <f t="shared" si="15"/>
        <v>442</v>
      </c>
      <c r="B466" s="4" t="s">
        <v>4027</v>
      </c>
      <c r="C466" s="111" t="s">
        <v>4028</v>
      </c>
      <c r="D466" s="3" t="s">
        <v>2133</v>
      </c>
      <c r="E466" s="3" t="s">
        <v>2134</v>
      </c>
      <c r="F466" s="107">
        <v>3810</v>
      </c>
      <c r="G466">
        <f t="shared" si="14"/>
        <v>2667</v>
      </c>
    </row>
    <row r="467" spans="1:7">
      <c r="A467" s="3">
        <f t="shared" si="15"/>
        <v>443</v>
      </c>
      <c r="B467" s="4" t="s">
        <v>4029</v>
      </c>
      <c r="C467" s="111" t="s">
        <v>4030</v>
      </c>
      <c r="D467" s="3" t="s">
        <v>2133</v>
      </c>
      <c r="E467" s="3" t="s">
        <v>2134</v>
      </c>
      <c r="F467" s="107">
        <v>1250</v>
      </c>
      <c r="G467">
        <f t="shared" si="14"/>
        <v>875</v>
      </c>
    </row>
    <row r="468" spans="1:7" ht="27">
      <c r="A468" s="3">
        <f t="shared" si="15"/>
        <v>444</v>
      </c>
      <c r="B468" s="4" t="s">
        <v>4031</v>
      </c>
      <c r="C468" s="111" t="s">
        <v>4032</v>
      </c>
      <c r="D468" s="3" t="s">
        <v>2133</v>
      </c>
      <c r="E468" s="3" t="s">
        <v>2134</v>
      </c>
      <c r="F468" s="107">
        <v>630</v>
      </c>
      <c r="G468">
        <f t="shared" si="14"/>
        <v>441</v>
      </c>
    </row>
    <row r="469" spans="1:7" ht="27">
      <c r="A469" s="3">
        <f t="shared" si="15"/>
        <v>445</v>
      </c>
      <c r="B469" s="4" t="s">
        <v>4033</v>
      </c>
      <c r="C469" s="111" t="s">
        <v>4034</v>
      </c>
      <c r="D469" s="3" t="s">
        <v>2133</v>
      </c>
      <c r="E469" s="3" t="s">
        <v>2134</v>
      </c>
      <c r="F469" s="107">
        <v>1010</v>
      </c>
      <c r="G469">
        <f t="shared" si="14"/>
        <v>707</v>
      </c>
    </row>
    <row r="470" spans="1:7" ht="27">
      <c r="A470" s="3">
        <f t="shared" si="15"/>
        <v>446</v>
      </c>
      <c r="B470" s="4" t="s">
        <v>4035</v>
      </c>
      <c r="C470" s="111" t="s">
        <v>4036</v>
      </c>
      <c r="D470" s="3" t="s">
        <v>2133</v>
      </c>
      <c r="E470" s="3" t="s">
        <v>2134</v>
      </c>
      <c r="F470" s="107">
        <v>630</v>
      </c>
      <c r="G470">
        <f t="shared" si="14"/>
        <v>441</v>
      </c>
    </row>
    <row r="471" spans="1:7">
      <c r="A471" s="3">
        <f t="shared" si="15"/>
        <v>447</v>
      </c>
      <c r="B471" s="4" t="s">
        <v>4037</v>
      </c>
      <c r="C471" s="111" t="s">
        <v>4038</v>
      </c>
      <c r="D471" s="3" t="s">
        <v>2133</v>
      </c>
      <c r="E471" s="3" t="s">
        <v>2134</v>
      </c>
      <c r="F471" s="107">
        <v>630</v>
      </c>
      <c r="G471">
        <f t="shared" si="14"/>
        <v>441</v>
      </c>
    </row>
    <row r="472" spans="1:7">
      <c r="A472" s="3"/>
      <c r="B472" s="38" t="s">
        <v>4039</v>
      </c>
      <c r="C472" s="110" t="s">
        <v>4040</v>
      </c>
      <c r="D472" s="4"/>
      <c r="E472" s="4"/>
      <c r="F472" s="107"/>
      <c r="G472">
        <f t="shared" si="14"/>
        <v>0</v>
      </c>
    </row>
    <row r="473" spans="1:7">
      <c r="A473" s="3">
        <f>+A471+1</f>
        <v>448</v>
      </c>
      <c r="B473" s="4" t="s">
        <v>4041</v>
      </c>
      <c r="C473" s="111" t="s">
        <v>4042</v>
      </c>
      <c r="D473" s="3" t="s">
        <v>2133</v>
      </c>
      <c r="E473" s="3" t="s">
        <v>2134</v>
      </c>
      <c r="F473" s="107">
        <v>31800</v>
      </c>
      <c r="G473">
        <f t="shared" si="14"/>
        <v>22260</v>
      </c>
    </row>
    <row r="474" spans="1:7" ht="54">
      <c r="A474" s="3">
        <f t="shared" si="15"/>
        <v>449</v>
      </c>
      <c r="B474" s="4" t="s">
        <v>4043</v>
      </c>
      <c r="C474" s="111" t="s">
        <v>4044</v>
      </c>
      <c r="D474" s="3" t="s">
        <v>2133</v>
      </c>
      <c r="E474" s="3" t="s">
        <v>2134</v>
      </c>
      <c r="F474" s="107">
        <v>125000</v>
      </c>
      <c r="G474">
        <f t="shared" si="14"/>
        <v>87500</v>
      </c>
    </row>
    <row r="475" spans="1:7">
      <c r="A475" s="3">
        <f t="shared" si="15"/>
        <v>450</v>
      </c>
      <c r="B475" s="4" t="s">
        <v>4045</v>
      </c>
      <c r="C475" s="111" t="s">
        <v>4046</v>
      </c>
      <c r="D475" s="3" t="s">
        <v>2133</v>
      </c>
      <c r="E475" s="3" t="s">
        <v>2134</v>
      </c>
      <c r="F475" s="107">
        <v>89040</v>
      </c>
      <c r="G475">
        <f t="shared" si="14"/>
        <v>62327.999999999993</v>
      </c>
    </row>
    <row r="476" spans="1:7">
      <c r="A476" s="3">
        <f t="shared" si="15"/>
        <v>451</v>
      </c>
      <c r="B476" s="4" t="s">
        <v>4047</v>
      </c>
      <c r="C476" s="111" t="s">
        <v>4048</v>
      </c>
      <c r="D476" s="3" t="s">
        <v>2133</v>
      </c>
      <c r="E476" s="3" t="s">
        <v>2134</v>
      </c>
      <c r="F476" s="107">
        <v>50880</v>
      </c>
      <c r="G476">
        <f t="shared" si="14"/>
        <v>35616</v>
      </c>
    </row>
    <row r="477" spans="1:7">
      <c r="A477" s="3">
        <f t="shared" si="15"/>
        <v>452</v>
      </c>
      <c r="B477" s="4" t="s">
        <v>4049</v>
      </c>
      <c r="C477" s="111" t="s">
        <v>4050</v>
      </c>
      <c r="D477" s="3" t="s">
        <v>2133</v>
      </c>
      <c r="E477" s="3" t="s">
        <v>2134</v>
      </c>
      <c r="F477" s="107">
        <v>25000</v>
      </c>
      <c r="G477">
        <f t="shared" si="14"/>
        <v>17500</v>
      </c>
    </row>
    <row r="478" spans="1:7" ht="27">
      <c r="A478" s="3">
        <f t="shared" si="15"/>
        <v>453</v>
      </c>
      <c r="B478" s="4" t="s">
        <v>4051</v>
      </c>
      <c r="C478" s="111" t="s">
        <v>4052</v>
      </c>
      <c r="D478" s="3" t="s">
        <v>2133</v>
      </c>
      <c r="E478" s="3" t="s">
        <v>2134</v>
      </c>
      <c r="F478" s="107">
        <v>12500</v>
      </c>
      <c r="G478">
        <f t="shared" si="14"/>
        <v>8750</v>
      </c>
    </row>
    <row r="479" spans="1:7" ht="27">
      <c r="A479" s="3">
        <f t="shared" si="15"/>
        <v>454</v>
      </c>
      <c r="B479" s="4" t="s">
        <v>4053</v>
      </c>
      <c r="C479" s="111" t="s">
        <v>4054</v>
      </c>
      <c r="D479" s="3" t="s">
        <v>2133</v>
      </c>
      <c r="E479" s="3" t="s">
        <v>2134</v>
      </c>
      <c r="F479" s="107">
        <v>8904</v>
      </c>
      <c r="G479">
        <f t="shared" si="14"/>
        <v>6232.7999999999993</v>
      </c>
    </row>
    <row r="480" spans="1:7" ht="40.5">
      <c r="A480" s="3">
        <f t="shared" si="15"/>
        <v>455</v>
      </c>
      <c r="B480" s="4" t="s">
        <v>4055</v>
      </c>
      <c r="C480" s="111" t="s">
        <v>4056</v>
      </c>
      <c r="D480" s="3" t="s">
        <v>2133</v>
      </c>
      <c r="E480" s="3" t="s">
        <v>2134</v>
      </c>
      <c r="F480" s="107">
        <v>1250</v>
      </c>
      <c r="G480">
        <f t="shared" si="14"/>
        <v>875</v>
      </c>
    </row>
    <row r="481" spans="1:7" ht="40.5">
      <c r="A481" s="3">
        <f t="shared" si="15"/>
        <v>456</v>
      </c>
      <c r="B481" s="4" t="s">
        <v>4057</v>
      </c>
      <c r="C481" s="111" t="s">
        <v>4058</v>
      </c>
      <c r="D481" s="3" t="s">
        <v>2133</v>
      </c>
      <c r="E481" s="3" t="s">
        <v>2134</v>
      </c>
      <c r="F481" s="107">
        <v>1250</v>
      </c>
      <c r="G481">
        <f t="shared" si="14"/>
        <v>875</v>
      </c>
    </row>
    <row r="482" spans="1:7">
      <c r="A482" s="3">
        <f t="shared" si="15"/>
        <v>457</v>
      </c>
      <c r="B482" s="4" t="s">
        <v>4059</v>
      </c>
      <c r="C482" s="111" t="s">
        <v>4060</v>
      </c>
      <c r="D482" s="3" t="s">
        <v>2133</v>
      </c>
      <c r="E482" s="3" t="s">
        <v>2134</v>
      </c>
      <c r="F482" s="107">
        <v>25000</v>
      </c>
      <c r="G482">
        <f t="shared" si="14"/>
        <v>17500</v>
      </c>
    </row>
    <row r="483" spans="1:7" ht="27">
      <c r="A483" s="3">
        <f t="shared" si="15"/>
        <v>458</v>
      </c>
      <c r="B483" s="4" t="s">
        <v>4061</v>
      </c>
      <c r="C483" s="111" t="s">
        <v>4062</v>
      </c>
      <c r="D483" s="3" t="s">
        <v>2133</v>
      </c>
      <c r="E483" s="3" t="s">
        <v>2134</v>
      </c>
      <c r="F483" s="107">
        <v>12500</v>
      </c>
      <c r="G483">
        <f t="shared" si="14"/>
        <v>8750</v>
      </c>
    </row>
    <row r="484" spans="1:7">
      <c r="A484" s="3">
        <f t="shared" si="15"/>
        <v>459</v>
      </c>
      <c r="B484" s="4" t="s">
        <v>4063</v>
      </c>
      <c r="C484" s="111" t="s">
        <v>4064</v>
      </c>
      <c r="D484" s="3" t="s">
        <v>2133</v>
      </c>
      <c r="E484" s="3" t="s">
        <v>2134</v>
      </c>
      <c r="F484" s="107">
        <v>11448</v>
      </c>
      <c r="G484">
        <f t="shared" si="14"/>
        <v>8013.5999999999995</v>
      </c>
    </row>
    <row r="485" spans="1:7" ht="27">
      <c r="A485" s="3">
        <f t="shared" si="15"/>
        <v>460</v>
      </c>
      <c r="B485" s="4" t="s">
        <v>4065</v>
      </c>
      <c r="C485" s="111" t="s">
        <v>4066</v>
      </c>
      <c r="D485" s="3" t="s">
        <v>2133</v>
      </c>
      <c r="E485" s="3" t="s">
        <v>2134</v>
      </c>
      <c r="F485" s="107">
        <v>2500</v>
      </c>
      <c r="G485">
        <f t="shared" si="14"/>
        <v>1750</v>
      </c>
    </row>
    <row r="486" spans="1:7" ht="27">
      <c r="A486" s="3">
        <f t="shared" si="15"/>
        <v>461</v>
      </c>
      <c r="B486" s="4" t="s">
        <v>4067</v>
      </c>
      <c r="C486" s="111" t="s">
        <v>4068</v>
      </c>
      <c r="D486" s="3" t="s">
        <v>2133</v>
      </c>
      <c r="E486" s="3" t="s">
        <v>2134</v>
      </c>
      <c r="F486" s="107">
        <v>6300</v>
      </c>
      <c r="G486">
        <f t="shared" si="14"/>
        <v>4410</v>
      </c>
    </row>
    <row r="487" spans="1:7" ht="27">
      <c r="A487" s="3">
        <f t="shared" si="15"/>
        <v>462</v>
      </c>
      <c r="B487" s="4" t="s">
        <v>4069</v>
      </c>
      <c r="C487" s="111" t="s">
        <v>4070</v>
      </c>
      <c r="D487" s="3" t="s">
        <v>2133</v>
      </c>
      <c r="E487" s="3" t="s">
        <v>2134</v>
      </c>
      <c r="F487" s="107">
        <v>5088</v>
      </c>
      <c r="G487">
        <f t="shared" si="14"/>
        <v>3561.6</v>
      </c>
    </row>
    <row r="488" spans="1:7" ht="27">
      <c r="A488" s="3">
        <f t="shared" si="15"/>
        <v>463</v>
      </c>
      <c r="B488" s="4" t="s">
        <v>4071</v>
      </c>
      <c r="C488" s="111" t="s">
        <v>4072</v>
      </c>
      <c r="D488" s="3" t="s">
        <v>2133</v>
      </c>
      <c r="E488" s="3" t="s">
        <v>2134</v>
      </c>
      <c r="F488" s="107">
        <v>3810</v>
      </c>
      <c r="G488">
        <f t="shared" si="14"/>
        <v>2667</v>
      </c>
    </row>
    <row r="489" spans="1:7">
      <c r="A489" s="3">
        <f t="shared" si="15"/>
        <v>464</v>
      </c>
      <c r="B489" s="4" t="s">
        <v>4073</v>
      </c>
      <c r="C489" s="111" t="s">
        <v>4074</v>
      </c>
      <c r="D489" s="3" t="s">
        <v>2133</v>
      </c>
      <c r="E489" s="3" t="s">
        <v>2134</v>
      </c>
      <c r="F489" s="107">
        <v>1250</v>
      </c>
      <c r="G489">
        <f t="shared" si="14"/>
        <v>875</v>
      </c>
    </row>
    <row r="490" spans="1:7">
      <c r="A490" s="3">
        <f t="shared" si="15"/>
        <v>465</v>
      </c>
      <c r="B490" s="4" t="s">
        <v>4075</v>
      </c>
      <c r="C490" s="111" t="s">
        <v>4076</v>
      </c>
      <c r="D490" s="3" t="s">
        <v>2133</v>
      </c>
      <c r="E490" s="3" t="s">
        <v>2134</v>
      </c>
      <c r="F490" s="107">
        <v>250</v>
      </c>
      <c r="G490">
        <f t="shared" si="14"/>
        <v>175</v>
      </c>
    </row>
    <row r="491" spans="1:7">
      <c r="A491" s="3">
        <f t="shared" si="15"/>
        <v>466</v>
      </c>
      <c r="B491" s="4" t="s">
        <v>4077</v>
      </c>
      <c r="C491" s="111" t="s">
        <v>4078</v>
      </c>
      <c r="D491" s="3" t="s">
        <v>2133</v>
      </c>
      <c r="E491" s="3" t="s">
        <v>2134</v>
      </c>
      <c r="F491" s="107">
        <v>3810</v>
      </c>
      <c r="G491">
        <f t="shared" si="14"/>
        <v>2667</v>
      </c>
    </row>
    <row r="492" spans="1:7">
      <c r="A492" s="3"/>
      <c r="B492" s="38" t="s">
        <v>4079</v>
      </c>
      <c r="C492" s="110" t="s">
        <v>4080</v>
      </c>
      <c r="D492" s="3"/>
      <c r="E492" s="3"/>
      <c r="F492" s="107"/>
      <c r="G492">
        <f t="shared" si="14"/>
        <v>0</v>
      </c>
    </row>
    <row r="493" spans="1:7" ht="27">
      <c r="A493" s="3">
        <f>+A491+1</f>
        <v>467</v>
      </c>
      <c r="B493" s="4" t="s">
        <v>4081</v>
      </c>
      <c r="C493" s="55" t="s">
        <v>4082</v>
      </c>
      <c r="D493" s="3" t="s">
        <v>2133</v>
      </c>
      <c r="E493" s="3" t="s">
        <v>2134</v>
      </c>
      <c r="F493" s="107">
        <v>15264</v>
      </c>
      <c r="G493">
        <f t="shared" si="14"/>
        <v>10684.8</v>
      </c>
    </row>
    <row r="494" spans="1:7">
      <c r="A494" s="3">
        <f t="shared" si="15"/>
        <v>468</v>
      </c>
      <c r="B494" s="4" t="s">
        <v>4083</v>
      </c>
      <c r="C494" s="111" t="s">
        <v>4084</v>
      </c>
      <c r="D494" s="3" t="s">
        <v>2133</v>
      </c>
      <c r="E494" s="3" t="s">
        <v>2134</v>
      </c>
      <c r="F494" s="107">
        <v>12500</v>
      </c>
      <c r="G494">
        <f t="shared" si="14"/>
        <v>8750</v>
      </c>
    </row>
    <row r="495" spans="1:7">
      <c r="A495" s="3">
        <f t="shared" si="15"/>
        <v>469</v>
      </c>
      <c r="B495" s="4" t="s">
        <v>4085</v>
      </c>
      <c r="C495" s="111" t="s">
        <v>4086</v>
      </c>
      <c r="D495" s="3" t="s">
        <v>2133</v>
      </c>
      <c r="E495" s="3" t="s">
        <v>2134</v>
      </c>
      <c r="F495" s="107">
        <v>8904</v>
      </c>
      <c r="G495">
        <f t="shared" si="14"/>
        <v>6232.7999999999993</v>
      </c>
    </row>
    <row r="496" spans="1:7">
      <c r="A496" s="3">
        <f t="shared" si="15"/>
        <v>470</v>
      </c>
      <c r="B496" s="4" t="s">
        <v>4087</v>
      </c>
      <c r="C496" s="111" t="s">
        <v>4088</v>
      </c>
      <c r="D496" s="3" t="s">
        <v>2133</v>
      </c>
      <c r="E496" s="3" t="s">
        <v>2134</v>
      </c>
      <c r="F496" s="107">
        <v>20352</v>
      </c>
      <c r="G496">
        <f t="shared" si="14"/>
        <v>14246.4</v>
      </c>
    </row>
    <row r="497" spans="1:7" ht="27">
      <c r="A497" s="3">
        <f t="shared" si="15"/>
        <v>471</v>
      </c>
      <c r="B497" s="4" t="s">
        <v>4089</v>
      </c>
      <c r="C497" s="111" t="s">
        <v>4090</v>
      </c>
      <c r="D497" s="3" t="s">
        <v>2133</v>
      </c>
      <c r="E497" s="3" t="s">
        <v>2134</v>
      </c>
      <c r="F497" s="107">
        <v>19080</v>
      </c>
      <c r="G497">
        <f t="shared" si="14"/>
        <v>13356</v>
      </c>
    </row>
    <row r="498" spans="1:7">
      <c r="A498" s="3">
        <f t="shared" si="15"/>
        <v>472</v>
      </c>
      <c r="B498" s="4" t="s">
        <v>4091</v>
      </c>
      <c r="C498" s="111" t="s">
        <v>4092</v>
      </c>
      <c r="D498" s="3" t="s">
        <v>2133</v>
      </c>
      <c r="E498" s="3" t="s">
        <v>2134</v>
      </c>
      <c r="F498" s="107">
        <v>120</v>
      </c>
      <c r="G498">
        <f t="shared" si="14"/>
        <v>84</v>
      </c>
    </row>
    <row r="499" spans="1:7">
      <c r="A499" s="3">
        <f t="shared" si="15"/>
        <v>473</v>
      </c>
      <c r="B499" s="4" t="s">
        <v>4093</v>
      </c>
      <c r="C499" s="111" t="s">
        <v>4094</v>
      </c>
      <c r="D499" s="3" t="s">
        <v>2133</v>
      </c>
      <c r="E499" s="3" t="s">
        <v>2134</v>
      </c>
      <c r="F499" s="107">
        <v>2500</v>
      </c>
      <c r="G499">
        <f t="shared" si="14"/>
        <v>1750</v>
      </c>
    </row>
    <row r="500" spans="1:7">
      <c r="A500" s="3">
        <f t="shared" si="15"/>
        <v>474</v>
      </c>
      <c r="B500" s="4" t="s">
        <v>4095</v>
      </c>
      <c r="C500" s="111" t="s">
        <v>4096</v>
      </c>
      <c r="D500" s="3" t="s">
        <v>2133</v>
      </c>
      <c r="E500" s="3" t="s">
        <v>2134</v>
      </c>
      <c r="F500" s="107">
        <v>6300</v>
      </c>
      <c r="G500">
        <f t="shared" si="14"/>
        <v>4410</v>
      </c>
    </row>
    <row r="501" spans="1:7" ht="27">
      <c r="A501" s="3">
        <f t="shared" si="15"/>
        <v>475</v>
      </c>
      <c r="B501" s="4" t="s">
        <v>4097</v>
      </c>
      <c r="C501" s="111" t="s">
        <v>4098</v>
      </c>
      <c r="D501" s="3" t="s">
        <v>4099</v>
      </c>
      <c r="E501" s="3" t="s">
        <v>4100</v>
      </c>
      <c r="F501" s="107">
        <v>1250</v>
      </c>
      <c r="G501">
        <f t="shared" si="14"/>
        <v>875</v>
      </c>
    </row>
    <row r="502" spans="1:7" ht="27">
      <c r="A502" s="3">
        <f t="shared" si="15"/>
        <v>476</v>
      </c>
      <c r="B502" s="4" t="s">
        <v>4101</v>
      </c>
      <c r="C502" s="111" t="s">
        <v>4102</v>
      </c>
      <c r="D502" s="3" t="s">
        <v>4099</v>
      </c>
      <c r="E502" s="3" t="s">
        <v>4100</v>
      </c>
      <c r="F502" s="107">
        <v>1650</v>
      </c>
      <c r="G502">
        <f t="shared" si="14"/>
        <v>1155</v>
      </c>
    </row>
    <row r="503" spans="1:7" ht="27">
      <c r="A503" s="3">
        <f t="shared" si="15"/>
        <v>477</v>
      </c>
      <c r="B503" s="4" t="s">
        <v>4103</v>
      </c>
      <c r="C503" s="109" t="s">
        <v>4104</v>
      </c>
      <c r="D503" s="3" t="s">
        <v>4099</v>
      </c>
      <c r="E503" s="3" t="s">
        <v>4100</v>
      </c>
      <c r="F503" s="107">
        <v>2500</v>
      </c>
      <c r="G503">
        <f t="shared" si="14"/>
        <v>1750</v>
      </c>
    </row>
    <row r="504" spans="1:7">
      <c r="A504" s="3">
        <f t="shared" si="15"/>
        <v>478</v>
      </c>
      <c r="B504" s="4" t="s">
        <v>4105</v>
      </c>
      <c r="C504" s="109" t="s">
        <v>4106</v>
      </c>
      <c r="D504" s="3" t="s">
        <v>4107</v>
      </c>
      <c r="E504" s="3" t="s">
        <v>4108</v>
      </c>
      <c r="F504" s="107">
        <v>500</v>
      </c>
      <c r="G504">
        <f t="shared" si="14"/>
        <v>350</v>
      </c>
    </row>
    <row r="505" spans="1:7">
      <c r="A505" s="3">
        <f t="shared" si="15"/>
        <v>479</v>
      </c>
      <c r="B505" s="4" t="s">
        <v>4109</v>
      </c>
      <c r="C505" s="109" t="s">
        <v>4110</v>
      </c>
      <c r="D505" s="3" t="s">
        <v>4107</v>
      </c>
      <c r="E505" s="3" t="s">
        <v>4108</v>
      </c>
      <c r="F505" s="107">
        <v>380</v>
      </c>
      <c r="G505">
        <f t="shared" si="14"/>
        <v>266</v>
      </c>
    </row>
    <row r="506" spans="1:7">
      <c r="A506" s="3">
        <f t="shared" si="15"/>
        <v>480</v>
      </c>
      <c r="B506" s="4" t="s">
        <v>4111</v>
      </c>
      <c r="C506" s="111" t="s">
        <v>4112</v>
      </c>
      <c r="D506" s="3" t="s">
        <v>2133</v>
      </c>
      <c r="E506" s="3" t="s">
        <v>2134</v>
      </c>
      <c r="F506" s="107">
        <v>1140</v>
      </c>
      <c r="G506">
        <f t="shared" si="14"/>
        <v>798</v>
      </c>
    </row>
    <row r="507" spans="1:7">
      <c r="A507" s="3">
        <f t="shared" si="15"/>
        <v>481</v>
      </c>
      <c r="B507" s="4" t="s">
        <v>4113</v>
      </c>
      <c r="C507" s="111" t="s">
        <v>4114</v>
      </c>
      <c r="D507" s="3" t="s">
        <v>4115</v>
      </c>
      <c r="E507" s="3" t="s">
        <v>4116</v>
      </c>
      <c r="F507" s="107">
        <v>2500</v>
      </c>
      <c r="G507">
        <f t="shared" si="14"/>
        <v>1750</v>
      </c>
    </row>
    <row r="508" spans="1:7">
      <c r="A508" s="114"/>
      <c r="B508" s="115"/>
      <c r="C508" s="115"/>
      <c r="D508" s="115"/>
      <c r="E508" s="115"/>
      <c r="F508" s="116"/>
      <c r="G508">
        <f t="shared" si="14"/>
        <v>0</v>
      </c>
    </row>
    <row r="509" spans="1:7" ht="27">
      <c r="A509" s="3">
        <f>+A507+1</f>
        <v>482</v>
      </c>
      <c r="B509" s="4" t="s">
        <v>4117</v>
      </c>
      <c r="C509" s="109" t="s">
        <v>4118</v>
      </c>
      <c r="D509" s="3" t="s">
        <v>2133</v>
      </c>
      <c r="E509" s="3" t="s">
        <v>4119</v>
      </c>
      <c r="F509" s="107">
        <v>1830</v>
      </c>
      <c r="G509">
        <f t="shared" si="14"/>
        <v>1281</v>
      </c>
    </row>
    <row r="510" spans="1:7" ht="27">
      <c r="A510" s="3">
        <f t="shared" si="15"/>
        <v>483</v>
      </c>
      <c r="B510" s="4" t="s">
        <v>4120</v>
      </c>
      <c r="C510" s="109" t="s">
        <v>4118</v>
      </c>
      <c r="D510" s="3" t="s">
        <v>2133</v>
      </c>
      <c r="E510" s="3" t="s">
        <v>4119</v>
      </c>
      <c r="F510" s="107">
        <v>1450</v>
      </c>
      <c r="G510">
        <f t="shared" si="14"/>
        <v>1014.9999999999999</v>
      </c>
    </row>
    <row r="511" spans="1:7">
      <c r="A511" s="3">
        <f t="shared" si="15"/>
        <v>484</v>
      </c>
      <c r="B511" s="4" t="s">
        <v>4121</v>
      </c>
      <c r="C511" s="109" t="s">
        <v>4122</v>
      </c>
      <c r="D511" s="3" t="s">
        <v>2133</v>
      </c>
      <c r="E511" s="3" t="s">
        <v>4119</v>
      </c>
      <c r="F511" s="107">
        <v>5490</v>
      </c>
      <c r="G511">
        <f t="shared" si="14"/>
        <v>3842.9999999999995</v>
      </c>
    </row>
    <row r="512" spans="1:7" ht="27">
      <c r="A512" s="3">
        <f t="shared" si="15"/>
        <v>485</v>
      </c>
      <c r="B512" s="4" t="s">
        <v>4123</v>
      </c>
      <c r="C512" s="109" t="s">
        <v>4124</v>
      </c>
      <c r="D512" s="3" t="s">
        <v>2133</v>
      </c>
      <c r="E512" s="3" t="s">
        <v>4119</v>
      </c>
      <c r="F512" s="107">
        <v>2080</v>
      </c>
      <c r="G512">
        <f t="shared" si="14"/>
        <v>1456</v>
      </c>
    </row>
    <row r="513" spans="1:7" ht="27">
      <c r="A513" s="3">
        <f t="shared" si="15"/>
        <v>486</v>
      </c>
      <c r="B513" s="4" t="s">
        <v>4125</v>
      </c>
      <c r="C513" s="109" t="s">
        <v>4126</v>
      </c>
      <c r="D513" s="3" t="s">
        <v>2133</v>
      </c>
      <c r="E513" s="3" t="s">
        <v>4119</v>
      </c>
      <c r="F513" s="107">
        <v>5190</v>
      </c>
      <c r="G513">
        <f t="shared" si="14"/>
        <v>3632.9999999999995</v>
      </c>
    </row>
    <row r="514" spans="1:7" ht="27">
      <c r="A514" s="3">
        <f t="shared" si="15"/>
        <v>487</v>
      </c>
      <c r="B514" s="4" t="s">
        <v>4127</v>
      </c>
      <c r="C514" s="109" t="s">
        <v>4128</v>
      </c>
      <c r="D514" s="3" t="s">
        <v>2133</v>
      </c>
      <c r="E514" s="3" t="s">
        <v>4119</v>
      </c>
      <c r="F514" s="107">
        <v>6340</v>
      </c>
      <c r="G514">
        <f t="shared" si="14"/>
        <v>4438</v>
      </c>
    </row>
    <row r="515" spans="1:7" ht="27">
      <c r="A515" s="3">
        <f t="shared" si="15"/>
        <v>488</v>
      </c>
      <c r="B515" s="4" t="s">
        <v>4129</v>
      </c>
      <c r="C515" s="109" t="s">
        <v>4130</v>
      </c>
      <c r="D515" s="3" t="s">
        <v>2133</v>
      </c>
      <c r="E515" s="3" t="s">
        <v>4119</v>
      </c>
      <c r="F515" s="107">
        <v>6340</v>
      </c>
      <c r="G515">
        <f t="shared" si="14"/>
        <v>4438</v>
      </c>
    </row>
    <row r="516" spans="1:7" ht="27">
      <c r="A516" s="3">
        <f t="shared" si="15"/>
        <v>489</v>
      </c>
      <c r="B516" s="4" t="s">
        <v>4131</v>
      </c>
      <c r="C516" s="109" t="s">
        <v>4132</v>
      </c>
      <c r="D516" s="3" t="s">
        <v>2133</v>
      </c>
      <c r="E516" s="3" t="s">
        <v>4119</v>
      </c>
      <c r="F516" s="107">
        <v>4700</v>
      </c>
      <c r="G516">
        <f t="shared" ref="G516:G579" si="16">+F516*0.7</f>
        <v>3290</v>
      </c>
    </row>
    <row r="517" spans="1:7">
      <c r="A517" s="3">
        <f t="shared" ref="A517:A580" si="17">+A516+1</f>
        <v>490</v>
      </c>
      <c r="B517" s="4" t="s">
        <v>4133</v>
      </c>
      <c r="C517" s="109" t="s">
        <v>4134</v>
      </c>
      <c r="D517" s="3" t="s">
        <v>2133</v>
      </c>
      <c r="E517" s="3" t="s">
        <v>4119</v>
      </c>
      <c r="F517" s="107">
        <v>3290</v>
      </c>
      <c r="G517">
        <f t="shared" si="16"/>
        <v>2303</v>
      </c>
    </row>
    <row r="518" spans="1:7">
      <c r="A518" s="3">
        <f t="shared" si="17"/>
        <v>491</v>
      </c>
      <c r="B518" s="4" t="s">
        <v>4135</v>
      </c>
      <c r="C518" s="109" t="s">
        <v>4136</v>
      </c>
      <c r="D518" s="3" t="s">
        <v>2133</v>
      </c>
      <c r="E518" s="3" t="s">
        <v>4119</v>
      </c>
      <c r="F518" s="107">
        <v>10680</v>
      </c>
      <c r="G518">
        <f t="shared" si="16"/>
        <v>7475.9999999999991</v>
      </c>
    </row>
    <row r="519" spans="1:7">
      <c r="A519" s="3">
        <f t="shared" si="17"/>
        <v>492</v>
      </c>
      <c r="B519" s="4" t="s">
        <v>4137</v>
      </c>
      <c r="C519" s="109" t="s">
        <v>4138</v>
      </c>
      <c r="D519" s="3" t="s">
        <v>2133</v>
      </c>
      <c r="E519" s="3" t="s">
        <v>4119</v>
      </c>
      <c r="F519" s="107">
        <v>4180</v>
      </c>
      <c r="G519">
        <f t="shared" si="16"/>
        <v>2926</v>
      </c>
    </row>
    <row r="520" spans="1:7">
      <c r="A520" s="3">
        <f t="shared" si="17"/>
        <v>493</v>
      </c>
      <c r="B520" s="4" t="s">
        <v>4139</v>
      </c>
      <c r="C520" s="109" t="s">
        <v>4140</v>
      </c>
      <c r="D520" s="3" t="s">
        <v>2133</v>
      </c>
      <c r="E520" s="3" t="s">
        <v>4119</v>
      </c>
      <c r="F520" s="107">
        <v>836</v>
      </c>
      <c r="G520">
        <f t="shared" si="16"/>
        <v>585.19999999999993</v>
      </c>
    </row>
    <row r="521" spans="1:7" ht="27">
      <c r="A521" s="3">
        <f t="shared" si="17"/>
        <v>494</v>
      </c>
      <c r="B521" s="4" t="s">
        <v>4141</v>
      </c>
      <c r="C521" s="109" t="s">
        <v>4142</v>
      </c>
      <c r="D521" s="3" t="s">
        <v>2133</v>
      </c>
      <c r="E521" s="3" t="s">
        <v>4119</v>
      </c>
      <c r="F521" s="107">
        <v>10990</v>
      </c>
      <c r="G521">
        <f t="shared" si="16"/>
        <v>7692.9999999999991</v>
      </c>
    </row>
    <row r="522" spans="1:7" ht="27">
      <c r="A522" s="3">
        <f t="shared" si="17"/>
        <v>495</v>
      </c>
      <c r="B522" s="4" t="s">
        <v>4143</v>
      </c>
      <c r="C522" s="109" t="s">
        <v>4144</v>
      </c>
      <c r="D522" s="3" t="s">
        <v>2133</v>
      </c>
      <c r="E522" s="3" t="s">
        <v>4119</v>
      </c>
      <c r="F522" s="107">
        <v>6088</v>
      </c>
      <c r="G522">
        <f t="shared" si="16"/>
        <v>4261.5999999999995</v>
      </c>
    </row>
    <row r="523" spans="1:7" ht="27">
      <c r="A523" s="3">
        <f t="shared" si="17"/>
        <v>496</v>
      </c>
      <c r="B523" s="4" t="s">
        <v>4145</v>
      </c>
      <c r="C523" s="109" t="s">
        <v>4146</v>
      </c>
      <c r="D523" s="3" t="s">
        <v>2133</v>
      </c>
      <c r="E523" s="3" t="s">
        <v>4119</v>
      </c>
      <c r="F523" s="107">
        <v>950</v>
      </c>
      <c r="G523">
        <f t="shared" si="16"/>
        <v>665</v>
      </c>
    </row>
    <row r="524" spans="1:7" ht="27">
      <c r="A524" s="3">
        <f t="shared" si="17"/>
        <v>497</v>
      </c>
      <c r="B524" s="4" t="s">
        <v>4147</v>
      </c>
      <c r="C524" s="109" t="s">
        <v>4148</v>
      </c>
      <c r="D524" s="3" t="s">
        <v>2133</v>
      </c>
      <c r="E524" s="3" t="s">
        <v>4119</v>
      </c>
      <c r="F524" s="107">
        <v>5579</v>
      </c>
      <c r="G524">
        <f t="shared" si="16"/>
        <v>3905.2999999999997</v>
      </c>
    </row>
    <row r="525" spans="1:7" ht="27">
      <c r="A525" s="3">
        <f t="shared" si="17"/>
        <v>498</v>
      </c>
      <c r="B525" s="4" t="s">
        <v>4149</v>
      </c>
      <c r="C525" s="109" t="s">
        <v>4150</v>
      </c>
      <c r="D525" s="3" t="s">
        <v>2133</v>
      </c>
      <c r="E525" s="3" t="s">
        <v>4119</v>
      </c>
      <c r="F525" s="107">
        <v>1508</v>
      </c>
      <c r="G525">
        <f t="shared" si="16"/>
        <v>1055.5999999999999</v>
      </c>
    </row>
    <row r="526" spans="1:7">
      <c r="A526" s="3">
        <f t="shared" si="17"/>
        <v>499</v>
      </c>
      <c r="B526" s="4" t="s">
        <v>4151</v>
      </c>
      <c r="C526" s="109" t="s">
        <v>4152</v>
      </c>
      <c r="D526" s="3" t="s">
        <v>2133</v>
      </c>
      <c r="E526" s="3" t="s">
        <v>4119</v>
      </c>
      <c r="F526" s="107">
        <v>500</v>
      </c>
      <c r="G526">
        <f t="shared" si="16"/>
        <v>350</v>
      </c>
    </row>
    <row r="527" spans="1:7">
      <c r="A527" s="3">
        <f t="shared" si="17"/>
        <v>500</v>
      </c>
      <c r="B527" s="4" t="s">
        <v>4153</v>
      </c>
      <c r="C527" s="109" t="s">
        <v>4154</v>
      </c>
      <c r="D527" s="3" t="s">
        <v>2133</v>
      </c>
      <c r="E527" s="3" t="s">
        <v>4119</v>
      </c>
      <c r="F527" s="107">
        <v>6750</v>
      </c>
      <c r="G527">
        <f t="shared" si="16"/>
        <v>4725</v>
      </c>
    </row>
    <row r="528" spans="1:7">
      <c r="A528" s="3">
        <f t="shared" si="17"/>
        <v>501</v>
      </c>
      <c r="B528" s="4" t="s">
        <v>4155</v>
      </c>
      <c r="C528" s="109" t="s">
        <v>4156</v>
      </c>
      <c r="D528" s="3" t="s">
        <v>2133</v>
      </c>
      <c r="E528" s="3" t="s">
        <v>4119</v>
      </c>
      <c r="F528" s="107">
        <v>950</v>
      </c>
      <c r="G528">
        <f t="shared" si="16"/>
        <v>665</v>
      </c>
    </row>
    <row r="529" spans="1:7">
      <c r="A529" s="3">
        <f t="shared" si="17"/>
        <v>502</v>
      </c>
      <c r="B529" s="4" t="s">
        <v>4157</v>
      </c>
      <c r="C529" s="109" t="s">
        <v>4158</v>
      </c>
      <c r="D529" s="3" t="s">
        <v>2133</v>
      </c>
      <c r="E529" s="3" t="s">
        <v>4119</v>
      </c>
      <c r="F529" s="107">
        <v>1570</v>
      </c>
      <c r="G529">
        <f t="shared" si="16"/>
        <v>1099</v>
      </c>
    </row>
    <row r="530" spans="1:7">
      <c r="A530" s="3">
        <f t="shared" si="17"/>
        <v>503</v>
      </c>
      <c r="B530" s="4" t="s">
        <v>4159</v>
      </c>
      <c r="C530" s="109" t="s">
        <v>4160</v>
      </c>
      <c r="D530" s="3" t="s">
        <v>2133</v>
      </c>
      <c r="E530" s="3" t="s">
        <v>4119</v>
      </c>
      <c r="F530" s="107">
        <v>4180</v>
      </c>
      <c r="G530">
        <f t="shared" si="16"/>
        <v>2926</v>
      </c>
    </row>
    <row r="531" spans="1:7" ht="27">
      <c r="A531" s="3">
        <f t="shared" si="17"/>
        <v>504</v>
      </c>
      <c r="B531" s="4" t="s">
        <v>4161</v>
      </c>
      <c r="C531" s="109" t="s">
        <v>4162</v>
      </c>
      <c r="D531" s="3" t="s">
        <v>2133</v>
      </c>
      <c r="E531" s="3" t="s">
        <v>4119</v>
      </c>
      <c r="F531" s="107">
        <v>508800</v>
      </c>
      <c r="G531">
        <f t="shared" si="16"/>
        <v>356160</v>
      </c>
    </row>
    <row r="532" spans="1:7">
      <c r="A532" s="3">
        <f t="shared" si="17"/>
        <v>505</v>
      </c>
      <c r="B532" s="4" t="s">
        <v>4163</v>
      </c>
      <c r="C532" s="109" t="s">
        <v>4164</v>
      </c>
      <c r="D532" s="3" t="s">
        <v>2133</v>
      </c>
      <c r="E532" s="3" t="s">
        <v>4119</v>
      </c>
      <c r="F532" s="107">
        <v>500</v>
      </c>
      <c r="G532">
        <f t="shared" si="16"/>
        <v>350</v>
      </c>
    </row>
    <row r="533" spans="1:7">
      <c r="A533" s="3">
        <f t="shared" si="17"/>
        <v>506</v>
      </c>
      <c r="B533" s="4" t="s">
        <v>4163</v>
      </c>
      <c r="C533" s="109" t="s">
        <v>4164</v>
      </c>
      <c r="D533" s="3" t="s">
        <v>2133</v>
      </c>
      <c r="E533" s="3" t="s">
        <v>4119</v>
      </c>
      <c r="F533" s="107">
        <v>500</v>
      </c>
      <c r="G533">
        <f t="shared" si="16"/>
        <v>350</v>
      </c>
    </row>
    <row r="534" spans="1:7">
      <c r="A534" s="3">
        <f t="shared" si="17"/>
        <v>507</v>
      </c>
      <c r="B534" s="4" t="s">
        <v>4163</v>
      </c>
      <c r="C534" s="109" t="s">
        <v>4164</v>
      </c>
      <c r="D534" s="3" t="s">
        <v>2133</v>
      </c>
      <c r="E534" s="3" t="s">
        <v>4119</v>
      </c>
      <c r="F534" s="107">
        <v>500</v>
      </c>
      <c r="G534">
        <f t="shared" si="16"/>
        <v>350</v>
      </c>
    </row>
    <row r="535" spans="1:7">
      <c r="A535" s="3">
        <f t="shared" si="17"/>
        <v>508</v>
      </c>
      <c r="B535" s="4" t="s">
        <v>4163</v>
      </c>
      <c r="C535" s="109" t="s">
        <v>4164</v>
      </c>
      <c r="D535" s="3" t="s">
        <v>2133</v>
      </c>
      <c r="E535" s="3" t="s">
        <v>4119</v>
      </c>
      <c r="F535" s="107">
        <v>500</v>
      </c>
      <c r="G535">
        <f t="shared" si="16"/>
        <v>350</v>
      </c>
    </row>
    <row r="536" spans="1:7">
      <c r="A536" s="3">
        <f t="shared" si="17"/>
        <v>509</v>
      </c>
      <c r="B536" s="4" t="s">
        <v>4163</v>
      </c>
      <c r="C536" s="109" t="s">
        <v>4164</v>
      </c>
      <c r="D536" s="3" t="s">
        <v>2133</v>
      </c>
      <c r="E536" s="3" t="s">
        <v>4119</v>
      </c>
      <c r="F536" s="107">
        <v>500</v>
      </c>
      <c r="G536">
        <f t="shared" si="16"/>
        <v>350</v>
      </c>
    </row>
    <row r="537" spans="1:7">
      <c r="A537" s="3">
        <f t="shared" si="17"/>
        <v>510</v>
      </c>
      <c r="B537" s="4" t="s">
        <v>4163</v>
      </c>
      <c r="C537" s="109" t="s">
        <v>4164</v>
      </c>
      <c r="D537" s="3" t="s">
        <v>2133</v>
      </c>
      <c r="E537" s="3" t="s">
        <v>4119</v>
      </c>
      <c r="F537" s="107">
        <v>500</v>
      </c>
      <c r="G537">
        <f t="shared" si="16"/>
        <v>350</v>
      </c>
    </row>
    <row r="538" spans="1:7">
      <c r="A538" s="3">
        <f t="shared" si="17"/>
        <v>511</v>
      </c>
      <c r="B538" s="4" t="s">
        <v>4163</v>
      </c>
      <c r="C538" s="109" t="s">
        <v>4164</v>
      </c>
      <c r="D538" s="3" t="s">
        <v>2133</v>
      </c>
      <c r="E538" s="3" t="s">
        <v>4119</v>
      </c>
      <c r="F538" s="107">
        <v>500</v>
      </c>
      <c r="G538">
        <f t="shared" si="16"/>
        <v>350</v>
      </c>
    </row>
    <row r="539" spans="1:7" ht="27">
      <c r="A539" s="3">
        <f t="shared" si="17"/>
        <v>512</v>
      </c>
      <c r="B539" s="4" t="s">
        <v>4165</v>
      </c>
      <c r="C539" s="109" t="s">
        <v>4166</v>
      </c>
      <c r="D539" s="3" t="s">
        <v>2133</v>
      </c>
      <c r="E539" s="3" t="s">
        <v>4119</v>
      </c>
      <c r="F539" s="107">
        <v>500</v>
      </c>
      <c r="G539">
        <f t="shared" si="16"/>
        <v>350</v>
      </c>
    </row>
    <row r="540" spans="1:7">
      <c r="A540" s="3">
        <f t="shared" si="17"/>
        <v>513</v>
      </c>
      <c r="B540" s="4" t="s">
        <v>4167</v>
      </c>
      <c r="C540" s="109" t="s">
        <v>4168</v>
      </c>
      <c r="D540" s="3" t="s">
        <v>2133</v>
      </c>
      <c r="E540" s="3" t="s">
        <v>4119</v>
      </c>
      <c r="F540" s="107">
        <v>500</v>
      </c>
      <c r="G540">
        <f t="shared" si="16"/>
        <v>350</v>
      </c>
    </row>
    <row r="541" spans="1:7">
      <c r="A541" s="3">
        <f t="shared" si="17"/>
        <v>514</v>
      </c>
      <c r="B541" s="4" t="s">
        <v>4169</v>
      </c>
      <c r="C541" s="109" t="s">
        <v>4170</v>
      </c>
      <c r="D541" s="3" t="s">
        <v>2133</v>
      </c>
      <c r="E541" s="3" t="s">
        <v>4119</v>
      </c>
      <c r="F541" s="107">
        <v>500</v>
      </c>
      <c r="G541">
        <f t="shared" si="16"/>
        <v>350</v>
      </c>
    </row>
    <row r="542" spans="1:7">
      <c r="A542" s="3">
        <f t="shared" si="17"/>
        <v>515</v>
      </c>
      <c r="B542" s="4" t="s">
        <v>4169</v>
      </c>
      <c r="C542" s="109" t="s">
        <v>4170</v>
      </c>
      <c r="D542" s="3" t="s">
        <v>2133</v>
      </c>
      <c r="E542" s="3" t="s">
        <v>4119</v>
      </c>
      <c r="F542" s="107">
        <v>500</v>
      </c>
      <c r="G542">
        <f t="shared" si="16"/>
        <v>350</v>
      </c>
    </row>
    <row r="543" spans="1:7">
      <c r="A543" s="3">
        <f t="shared" si="17"/>
        <v>516</v>
      </c>
      <c r="B543" s="4" t="s">
        <v>4169</v>
      </c>
      <c r="C543" s="109" t="s">
        <v>4170</v>
      </c>
      <c r="D543" s="3" t="s">
        <v>2133</v>
      </c>
      <c r="E543" s="3" t="s">
        <v>4119</v>
      </c>
      <c r="F543" s="107">
        <v>500</v>
      </c>
      <c r="G543">
        <f t="shared" si="16"/>
        <v>350</v>
      </c>
    </row>
    <row r="544" spans="1:7">
      <c r="A544" s="3">
        <f t="shared" si="17"/>
        <v>517</v>
      </c>
      <c r="B544" s="4" t="s">
        <v>4169</v>
      </c>
      <c r="C544" s="109" t="s">
        <v>4170</v>
      </c>
      <c r="D544" s="3" t="s">
        <v>2133</v>
      </c>
      <c r="E544" s="3" t="s">
        <v>4119</v>
      </c>
      <c r="F544" s="107">
        <v>500</v>
      </c>
      <c r="G544">
        <f t="shared" si="16"/>
        <v>350</v>
      </c>
    </row>
    <row r="545" spans="1:7">
      <c r="A545" s="3">
        <f t="shared" si="17"/>
        <v>518</v>
      </c>
      <c r="B545" s="4" t="s">
        <v>4171</v>
      </c>
      <c r="C545" s="109" t="s">
        <v>4172</v>
      </c>
      <c r="D545" s="3" t="s">
        <v>2133</v>
      </c>
      <c r="E545" s="3" t="s">
        <v>4119</v>
      </c>
      <c r="F545" s="107">
        <v>100</v>
      </c>
      <c r="G545">
        <f t="shared" si="16"/>
        <v>70</v>
      </c>
    </row>
    <row r="546" spans="1:7">
      <c r="A546" s="3">
        <f t="shared" si="17"/>
        <v>519</v>
      </c>
      <c r="B546" s="4" t="s">
        <v>4173</v>
      </c>
      <c r="C546" s="109" t="s">
        <v>4174</v>
      </c>
      <c r="D546" s="3" t="s">
        <v>2133</v>
      </c>
      <c r="E546" s="3" t="s">
        <v>4119</v>
      </c>
      <c r="F546" s="107">
        <v>100</v>
      </c>
      <c r="G546">
        <f t="shared" si="16"/>
        <v>70</v>
      </c>
    </row>
    <row r="547" spans="1:7">
      <c r="A547" s="3">
        <f t="shared" si="17"/>
        <v>520</v>
      </c>
      <c r="B547" s="4" t="s">
        <v>4173</v>
      </c>
      <c r="C547" s="109" t="s">
        <v>4174</v>
      </c>
      <c r="D547" s="3" t="s">
        <v>2133</v>
      </c>
      <c r="E547" s="3" t="s">
        <v>4119</v>
      </c>
      <c r="F547" s="107">
        <v>100</v>
      </c>
      <c r="G547">
        <f t="shared" si="16"/>
        <v>70</v>
      </c>
    </row>
    <row r="548" spans="1:7">
      <c r="A548" s="3">
        <f t="shared" si="17"/>
        <v>521</v>
      </c>
      <c r="B548" s="4" t="s">
        <v>4173</v>
      </c>
      <c r="C548" s="109" t="s">
        <v>4174</v>
      </c>
      <c r="D548" s="3" t="s">
        <v>2133</v>
      </c>
      <c r="E548" s="3" t="s">
        <v>4119</v>
      </c>
      <c r="F548" s="107">
        <v>100</v>
      </c>
      <c r="G548">
        <f t="shared" si="16"/>
        <v>70</v>
      </c>
    </row>
    <row r="549" spans="1:7">
      <c r="A549" s="3">
        <f t="shared" si="17"/>
        <v>522</v>
      </c>
      <c r="B549" s="4" t="s">
        <v>4175</v>
      </c>
      <c r="C549" s="109" t="s">
        <v>4176</v>
      </c>
      <c r="D549" s="3" t="s">
        <v>2133</v>
      </c>
      <c r="E549" s="3" t="s">
        <v>4119</v>
      </c>
      <c r="F549" s="107">
        <v>100</v>
      </c>
      <c r="G549">
        <f t="shared" si="16"/>
        <v>70</v>
      </c>
    </row>
    <row r="550" spans="1:7">
      <c r="A550" s="3">
        <f t="shared" si="17"/>
        <v>523</v>
      </c>
      <c r="B550" s="4" t="s">
        <v>4177</v>
      </c>
      <c r="C550" s="109" t="s">
        <v>4176</v>
      </c>
      <c r="D550" s="3" t="s">
        <v>2133</v>
      </c>
      <c r="E550" s="3" t="s">
        <v>4119</v>
      </c>
      <c r="F550" s="107">
        <v>100</v>
      </c>
      <c r="G550">
        <f t="shared" si="16"/>
        <v>70</v>
      </c>
    </row>
    <row r="551" spans="1:7">
      <c r="A551" s="3">
        <f t="shared" si="17"/>
        <v>524</v>
      </c>
      <c r="B551" s="4" t="s">
        <v>4177</v>
      </c>
      <c r="C551" s="109" t="s">
        <v>4176</v>
      </c>
      <c r="D551" s="3" t="s">
        <v>2133</v>
      </c>
      <c r="E551" s="3" t="s">
        <v>4119</v>
      </c>
      <c r="F551" s="107">
        <v>100</v>
      </c>
      <c r="G551">
        <f t="shared" si="16"/>
        <v>70</v>
      </c>
    </row>
    <row r="552" spans="1:7">
      <c r="A552" s="3">
        <f t="shared" si="17"/>
        <v>525</v>
      </c>
      <c r="B552" s="4" t="s">
        <v>4177</v>
      </c>
      <c r="C552" s="109" t="s">
        <v>4176</v>
      </c>
      <c r="D552" s="3" t="s">
        <v>2133</v>
      </c>
      <c r="E552" s="3" t="s">
        <v>4119</v>
      </c>
      <c r="F552" s="107">
        <v>100</v>
      </c>
      <c r="G552">
        <f t="shared" si="16"/>
        <v>70</v>
      </c>
    </row>
    <row r="553" spans="1:7">
      <c r="A553" s="3">
        <f t="shared" si="17"/>
        <v>526</v>
      </c>
      <c r="B553" s="4" t="s">
        <v>4177</v>
      </c>
      <c r="C553" s="109" t="s">
        <v>4176</v>
      </c>
      <c r="D553" s="3" t="s">
        <v>2133</v>
      </c>
      <c r="E553" s="3" t="s">
        <v>4119</v>
      </c>
      <c r="F553" s="107">
        <v>100</v>
      </c>
      <c r="G553">
        <f t="shared" si="16"/>
        <v>70</v>
      </c>
    </row>
    <row r="554" spans="1:7">
      <c r="A554" s="3">
        <f t="shared" si="17"/>
        <v>527</v>
      </c>
      <c r="B554" s="4" t="s">
        <v>4177</v>
      </c>
      <c r="C554" s="109" t="s">
        <v>4176</v>
      </c>
      <c r="D554" s="3" t="s">
        <v>2133</v>
      </c>
      <c r="E554" s="3" t="s">
        <v>4119</v>
      </c>
      <c r="F554" s="107">
        <v>100</v>
      </c>
      <c r="G554">
        <f t="shared" si="16"/>
        <v>70</v>
      </c>
    </row>
    <row r="555" spans="1:7">
      <c r="A555" s="3">
        <f t="shared" si="17"/>
        <v>528</v>
      </c>
      <c r="B555" s="4" t="s">
        <v>4177</v>
      </c>
      <c r="C555" s="109" t="s">
        <v>4176</v>
      </c>
      <c r="D555" s="3" t="s">
        <v>2133</v>
      </c>
      <c r="E555" s="3" t="s">
        <v>4119</v>
      </c>
      <c r="F555" s="107">
        <v>100</v>
      </c>
      <c r="G555">
        <f t="shared" si="16"/>
        <v>70</v>
      </c>
    </row>
    <row r="556" spans="1:7">
      <c r="A556" s="3">
        <f t="shared" si="17"/>
        <v>529</v>
      </c>
      <c r="B556" s="4" t="s">
        <v>4178</v>
      </c>
      <c r="C556" s="109" t="s">
        <v>4179</v>
      </c>
      <c r="D556" s="3" t="s">
        <v>2133</v>
      </c>
      <c r="E556" s="3" t="s">
        <v>4119</v>
      </c>
      <c r="F556" s="107">
        <v>70</v>
      </c>
      <c r="G556">
        <f t="shared" si="16"/>
        <v>49</v>
      </c>
    </row>
    <row r="557" spans="1:7">
      <c r="A557" s="3">
        <f t="shared" si="17"/>
        <v>530</v>
      </c>
      <c r="B557" s="4" t="s">
        <v>4180</v>
      </c>
      <c r="C557" s="109" t="s">
        <v>4181</v>
      </c>
      <c r="D557" s="3" t="s">
        <v>2133</v>
      </c>
      <c r="E557" s="3" t="s">
        <v>4119</v>
      </c>
      <c r="F557" s="107">
        <v>70</v>
      </c>
      <c r="G557">
        <f t="shared" si="16"/>
        <v>49</v>
      </c>
    </row>
    <row r="558" spans="1:7">
      <c r="A558" s="3">
        <f t="shared" si="17"/>
        <v>531</v>
      </c>
      <c r="B558" s="4" t="s">
        <v>4180</v>
      </c>
      <c r="C558" s="109" t="s">
        <v>4181</v>
      </c>
      <c r="D558" s="3" t="s">
        <v>2133</v>
      </c>
      <c r="E558" s="3" t="s">
        <v>4119</v>
      </c>
      <c r="F558" s="107">
        <v>70</v>
      </c>
      <c r="G558">
        <f t="shared" si="16"/>
        <v>49</v>
      </c>
    </row>
    <row r="559" spans="1:7">
      <c r="A559" s="3">
        <f t="shared" si="17"/>
        <v>532</v>
      </c>
      <c r="B559" s="4" t="s">
        <v>4163</v>
      </c>
      <c r="C559" s="109" t="s">
        <v>4164</v>
      </c>
      <c r="D559" s="3" t="s">
        <v>2133</v>
      </c>
      <c r="E559" s="3" t="s">
        <v>4119</v>
      </c>
      <c r="F559" s="107">
        <v>1570</v>
      </c>
      <c r="G559">
        <f t="shared" si="16"/>
        <v>1099</v>
      </c>
    </row>
    <row r="560" spans="1:7">
      <c r="A560" s="3">
        <f t="shared" si="17"/>
        <v>533</v>
      </c>
      <c r="B560" s="4" t="s">
        <v>4163</v>
      </c>
      <c r="C560" s="109" t="s">
        <v>4164</v>
      </c>
      <c r="D560" s="3" t="s">
        <v>2133</v>
      </c>
      <c r="E560" s="3" t="s">
        <v>4119</v>
      </c>
      <c r="F560" s="107">
        <v>1570</v>
      </c>
      <c r="G560">
        <f t="shared" si="16"/>
        <v>1099</v>
      </c>
    </row>
    <row r="561" spans="1:7">
      <c r="A561" s="3">
        <f t="shared" si="17"/>
        <v>534</v>
      </c>
      <c r="B561" s="4" t="s">
        <v>4182</v>
      </c>
      <c r="C561" s="109" t="s">
        <v>4183</v>
      </c>
      <c r="D561" s="3" t="s">
        <v>2133</v>
      </c>
      <c r="E561" s="3" t="s">
        <v>4119</v>
      </c>
      <c r="F561" s="107">
        <v>200</v>
      </c>
      <c r="G561">
        <f t="shared" si="16"/>
        <v>140</v>
      </c>
    </row>
    <row r="562" spans="1:7">
      <c r="A562" s="3">
        <f t="shared" si="17"/>
        <v>535</v>
      </c>
      <c r="B562" s="4" t="s">
        <v>4184</v>
      </c>
      <c r="C562" s="109" t="s">
        <v>4185</v>
      </c>
      <c r="D562" s="3" t="s">
        <v>2133</v>
      </c>
      <c r="E562" s="3" t="s">
        <v>4119</v>
      </c>
      <c r="F562" s="107">
        <v>150</v>
      </c>
      <c r="G562">
        <f t="shared" si="16"/>
        <v>105</v>
      </c>
    </row>
    <row r="563" spans="1:7">
      <c r="A563" s="3">
        <f t="shared" si="17"/>
        <v>536</v>
      </c>
      <c r="B563" s="4" t="s">
        <v>4186</v>
      </c>
      <c r="C563" s="109" t="s">
        <v>4170</v>
      </c>
      <c r="D563" s="3" t="s">
        <v>2133</v>
      </c>
      <c r="E563" s="3" t="s">
        <v>4119</v>
      </c>
      <c r="F563" s="107">
        <v>500</v>
      </c>
      <c r="G563">
        <f t="shared" si="16"/>
        <v>350</v>
      </c>
    </row>
    <row r="564" spans="1:7" ht="27">
      <c r="A564" s="3">
        <f t="shared" si="17"/>
        <v>537</v>
      </c>
      <c r="B564" s="4" t="s">
        <v>4187</v>
      </c>
      <c r="C564" s="109" t="s">
        <v>4188</v>
      </c>
      <c r="D564" s="3" t="s">
        <v>2133</v>
      </c>
      <c r="E564" s="3" t="s">
        <v>4119</v>
      </c>
      <c r="F564" s="107">
        <v>1090</v>
      </c>
      <c r="G564">
        <f t="shared" si="16"/>
        <v>763</v>
      </c>
    </row>
    <row r="565" spans="1:7" ht="27">
      <c r="A565" s="3">
        <f t="shared" si="17"/>
        <v>538</v>
      </c>
      <c r="B565" s="4" t="s">
        <v>4189</v>
      </c>
      <c r="C565" s="109" t="s">
        <v>4190</v>
      </c>
      <c r="D565" s="3" t="s">
        <v>2133</v>
      </c>
      <c r="E565" s="3" t="s">
        <v>4119</v>
      </c>
      <c r="F565" s="107">
        <v>3290</v>
      </c>
      <c r="G565">
        <f t="shared" si="16"/>
        <v>2303</v>
      </c>
    </row>
    <row r="566" spans="1:7" ht="27">
      <c r="A566" s="3">
        <f t="shared" si="17"/>
        <v>539</v>
      </c>
      <c r="B566" s="4" t="s">
        <v>4191</v>
      </c>
      <c r="C566" s="109" t="s">
        <v>4192</v>
      </c>
      <c r="D566" s="3" t="s">
        <v>2133</v>
      </c>
      <c r="E566" s="3" t="s">
        <v>4119</v>
      </c>
      <c r="F566" s="107">
        <v>60880</v>
      </c>
      <c r="G566">
        <f t="shared" si="16"/>
        <v>42616</v>
      </c>
    </row>
    <row r="567" spans="1:7" ht="27">
      <c r="A567" s="3">
        <f t="shared" si="17"/>
        <v>540</v>
      </c>
      <c r="B567" s="4" t="s">
        <v>4193</v>
      </c>
      <c r="C567" s="109" t="s">
        <v>4194</v>
      </c>
      <c r="D567" s="3" t="s">
        <v>2133</v>
      </c>
      <c r="E567" s="3" t="s">
        <v>4119</v>
      </c>
      <c r="F567" s="107">
        <v>60880</v>
      </c>
      <c r="G567">
        <f t="shared" si="16"/>
        <v>42616</v>
      </c>
    </row>
    <row r="568" spans="1:7">
      <c r="A568" s="3">
        <f t="shared" si="17"/>
        <v>541</v>
      </c>
      <c r="B568" s="4" t="s">
        <v>4195</v>
      </c>
      <c r="C568" s="109" t="s">
        <v>4196</v>
      </c>
      <c r="D568" s="3" t="s">
        <v>2133</v>
      </c>
      <c r="E568" s="3" t="s">
        <v>4119</v>
      </c>
      <c r="F568" s="107">
        <v>8540</v>
      </c>
      <c r="G568">
        <f t="shared" si="16"/>
        <v>5978</v>
      </c>
    </row>
    <row r="569" spans="1:7">
      <c r="A569" s="3">
        <f t="shared" si="17"/>
        <v>542</v>
      </c>
      <c r="B569" s="4" t="s">
        <v>4197</v>
      </c>
      <c r="C569" s="109" t="s">
        <v>4198</v>
      </c>
      <c r="D569" s="3" t="s">
        <v>2133</v>
      </c>
      <c r="E569" s="3" t="s">
        <v>4119</v>
      </c>
      <c r="F569" s="107">
        <v>3290</v>
      </c>
      <c r="G569">
        <f t="shared" si="16"/>
        <v>2303</v>
      </c>
    </row>
    <row r="570" spans="1:7">
      <c r="A570" s="3">
        <f t="shared" si="17"/>
        <v>543</v>
      </c>
      <c r="B570" s="4" t="s">
        <v>4199</v>
      </c>
      <c r="C570" s="109" t="s">
        <v>4200</v>
      </c>
      <c r="D570" s="3" t="s">
        <v>2133</v>
      </c>
      <c r="E570" s="3" t="s">
        <v>4119</v>
      </c>
      <c r="F570" s="107">
        <v>1220</v>
      </c>
      <c r="G570">
        <f t="shared" si="16"/>
        <v>854</v>
      </c>
    </row>
    <row r="571" spans="1:7">
      <c r="A571" s="3">
        <f t="shared" si="17"/>
        <v>544</v>
      </c>
      <c r="B571" s="4" t="s">
        <v>4201</v>
      </c>
      <c r="C571" s="109" t="s">
        <v>4202</v>
      </c>
      <c r="D571" s="3" t="s">
        <v>2133</v>
      </c>
      <c r="E571" s="3" t="s">
        <v>4119</v>
      </c>
      <c r="F571" s="107">
        <v>250</v>
      </c>
      <c r="G571">
        <f t="shared" si="16"/>
        <v>175</v>
      </c>
    </row>
    <row r="572" spans="1:7">
      <c r="A572" s="3">
        <f t="shared" si="17"/>
        <v>545</v>
      </c>
      <c r="B572" s="4" t="s">
        <v>4203</v>
      </c>
      <c r="C572" s="109" t="s">
        <v>4204</v>
      </c>
      <c r="D572" s="3" t="s">
        <v>2133</v>
      </c>
      <c r="E572" s="3" t="s">
        <v>4119</v>
      </c>
      <c r="F572" s="107">
        <v>9150</v>
      </c>
      <c r="G572">
        <f t="shared" si="16"/>
        <v>6405</v>
      </c>
    </row>
    <row r="573" spans="1:7">
      <c r="A573" s="3">
        <f t="shared" si="17"/>
        <v>546</v>
      </c>
      <c r="B573" s="4" t="s">
        <v>4205</v>
      </c>
      <c r="C573" s="109" t="s">
        <v>4206</v>
      </c>
      <c r="D573" s="3" t="s">
        <v>2133</v>
      </c>
      <c r="E573" s="3" t="s">
        <v>4119</v>
      </c>
      <c r="F573" s="107">
        <v>17810</v>
      </c>
      <c r="G573">
        <f t="shared" si="16"/>
        <v>12467</v>
      </c>
    </row>
    <row r="574" spans="1:7">
      <c r="A574" s="3">
        <f t="shared" si="17"/>
        <v>547</v>
      </c>
      <c r="B574" s="4" t="s">
        <v>4207</v>
      </c>
      <c r="C574" s="109" t="s">
        <v>4208</v>
      </c>
      <c r="D574" s="3" t="s">
        <v>2133</v>
      </c>
      <c r="E574" s="3" t="s">
        <v>4119</v>
      </c>
      <c r="F574" s="107">
        <v>1570</v>
      </c>
      <c r="G574">
        <f t="shared" si="16"/>
        <v>1099</v>
      </c>
    </row>
    <row r="575" spans="1:7">
      <c r="A575" s="3">
        <f t="shared" si="17"/>
        <v>548</v>
      </c>
      <c r="B575" s="4" t="s">
        <v>4209</v>
      </c>
      <c r="C575" s="109" t="s">
        <v>4164</v>
      </c>
      <c r="D575" s="3" t="s">
        <v>2133</v>
      </c>
      <c r="E575" s="3" t="s">
        <v>4119</v>
      </c>
      <c r="F575" s="107">
        <v>200</v>
      </c>
      <c r="G575">
        <f t="shared" si="16"/>
        <v>140</v>
      </c>
    </row>
    <row r="576" spans="1:7">
      <c r="A576" s="3">
        <f t="shared" si="17"/>
        <v>549</v>
      </c>
      <c r="B576" s="4" t="s">
        <v>4210</v>
      </c>
      <c r="C576" s="109" t="s">
        <v>4168</v>
      </c>
      <c r="D576" s="3" t="s">
        <v>2133</v>
      </c>
      <c r="E576" s="3" t="s">
        <v>4119</v>
      </c>
      <c r="F576" s="107">
        <v>70</v>
      </c>
      <c r="G576">
        <f t="shared" si="16"/>
        <v>49</v>
      </c>
    </row>
    <row r="577" spans="1:7">
      <c r="A577" s="3">
        <f t="shared" si="17"/>
        <v>550</v>
      </c>
      <c r="B577" s="4" t="s">
        <v>4211</v>
      </c>
      <c r="C577" s="109" t="s">
        <v>4212</v>
      </c>
      <c r="D577" s="3" t="s">
        <v>2133</v>
      </c>
      <c r="E577" s="3" t="s">
        <v>4119</v>
      </c>
      <c r="F577" s="107">
        <v>5570</v>
      </c>
      <c r="G577">
        <f t="shared" si="16"/>
        <v>3898.9999999999995</v>
      </c>
    </row>
    <row r="578" spans="1:7" ht="27">
      <c r="A578" s="3">
        <f t="shared" si="17"/>
        <v>551</v>
      </c>
      <c r="B578" s="4" t="s">
        <v>4213</v>
      </c>
      <c r="C578" s="109" t="s">
        <v>4214</v>
      </c>
      <c r="D578" s="3" t="s">
        <v>2133</v>
      </c>
      <c r="E578" s="3" t="s">
        <v>4119</v>
      </c>
      <c r="F578" s="107">
        <v>5570</v>
      </c>
      <c r="G578">
        <f t="shared" si="16"/>
        <v>3898.9999999999995</v>
      </c>
    </row>
    <row r="579" spans="1:7" ht="27">
      <c r="A579" s="3">
        <f t="shared" si="17"/>
        <v>552</v>
      </c>
      <c r="B579" s="4" t="s">
        <v>4215</v>
      </c>
      <c r="C579" s="109" t="s">
        <v>4216</v>
      </c>
      <c r="D579" s="3" t="s">
        <v>2133</v>
      </c>
      <c r="E579" s="3" t="s">
        <v>4119</v>
      </c>
      <c r="F579" s="107">
        <v>2890</v>
      </c>
      <c r="G579">
        <f t="shared" si="16"/>
        <v>2022.9999999999998</v>
      </c>
    </row>
    <row r="580" spans="1:7" ht="27">
      <c r="A580" s="3">
        <f t="shared" si="17"/>
        <v>553</v>
      </c>
      <c r="B580" s="4" t="s">
        <v>4217</v>
      </c>
      <c r="C580" s="109" t="s">
        <v>4218</v>
      </c>
      <c r="D580" s="3" t="s">
        <v>2133</v>
      </c>
      <c r="E580" s="3" t="s">
        <v>4119</v>
      </c>
      <c r="F580" s="107">
        <v>2890</v>
      </c>
      <c r="G580">
        <f t="shared" ref="G580:G643" si="18">+F580*0.7</f>
        <v>2022.9999999999998</v>
      </c>
    </row>
    <row r="581" spans="1:7" ht="27">
      <c r="A581" s="3">
        <f t="shared" ref="A581:A644" si="19">+A580+1</f>
        <v>554</v>
      </c>
      <c r="B581" s="4" t="s">
        <v>4219</v>
      </c>
      <c r="C581" s="109" t="s">
        <v>4220</v>
      </c>
      <c r="D581" s="3" t="s">
        <v>2133</v>
      </c>
      <c r="E581" s="3" t="s">
        <v>4119</v>
      </c>
      <c r="F581" s="107">
        <v>3290</v>
      </c>
      <c r="G581">
        <f t="shared" si="18"/>
        <v>2303</v>
      </c>
    </row>
    <row r="582" spans="1:7" ht="27">
      <c r="A582" s="3">
        <f t="shared" si="19"/>
        <v>555</v>
      </c>
      <c r="B582" s="4" t="s">
        <v>4221</v>
      </c>
      <c r="C582" s="109" t="s">
        <v>4222</v>
      </c>
      <c r="D582" s="3" t="s">
        <v>2133</v>
      </c>
      <c r="E582" s="3" t="s">
        <v>4119</v>
      </c>
      <c r="F582" s="107">
        <v>2200</v>
      </c>
      <c r="G582">
        <f t="shared" si="18"/>
        <v>1540</v>
      </c>
    </row>
    <row r="583" spans="1:7" ht="27">
      <c r="A583" s="3">
        <f t="shared" si="19"/>
        <v>556</v>
      </c>
      <c r="B583" s="4" t="s">
        <v>4223</v>
      </c>
      <c r="C583" s="109" t="s">
        <v>4224</v>
      </c>
      <c r="D583" s="3" t="s">
        <v>2133</v>
      </c>
      <c r="E583" s="3" t="s">
        <v>4119</v>
      </c>
      <c r="F583" s="107">
        <v>6720</v>
      </c>
      <c r="G583">
        <f t="shared" si="18"/>
        <v>4704</v>
      </c>
    </row>
    <row r="584" spans="1:7" ht="27">
      <c r="A584" s="3">
        <f t="shared" si="19"/>
        <v>557</v>
      </c>
      <c r="B584" s="4" t="s">
        <v>4225</v>
      </c>
      <c r="C584" s="109" t="s">
        <v>4226</v>
      </c>
      <c r="D584" s="3" t="s">
        <v>2133</v>
      </c>
      <c r="E584" s="3" t="s">
        <v>4119</v>
      </c>
      <c r="F584" s="107">
        <v>2290</v>
      </c>
      <c r="G584">
        <f t="shared" si="18"/>
        <v>1603</v>
      </c>
    </row>
    <row r="585" spans="1:7">
      <c r="A585" s="3">
        <f t="shared" si="19"/>
        <v>558</v>
      </c>
      <c r="B585" s="4" t="s">
        <v>4227</v>
      </c>
      <c r="C585" s="109" t="s">
        <v>4228</v>
      </c>
      <c r="D585" s="3" t="s">
        <v>2133</v>
      </c>
      <c r="E585" s="3" t="s">
        <v>4119</v>
      </c>
      <c r="F585" s="107">
        <v>1570</v>
      </c>
      <c r="G585">
        <f t="shared" si="18"/>
        <v>1099</v>
      </c>
    </row>
    <row r="586" spans="1:7">
      <c r="A586" s="3">
        <f t="shared" si="19"/>
        <v>559</v>
      </c>
      <c r="B586" s="4" t="s">
        <v>4229</v>
      </c>
      <c r="C586" s="109" t="s">
        <v>4230</v>
      </c>
      <c r="D586" s="3" t="s">
        <v>2133</v>
      </c>
      <c r="E586" s="3" t="s">
        <v>4119</v>
      </c>
      <c r="F586" s="107">
        <v>4180</v>
      </c>
      <c r="G586">
        <f t="shared" si="18"/>
        <v>2926</v>
      </c>
    </row>
    <row r="587" spans="1:7" ht="27">
      <c r="A587" s="3">
        <f t="shared" si="19"/>
        <v>560</v>
      </c>
      <c r="B587" s="4" t="s">
        <v>4231</v>
      </c>
      <c r="C587" s="109" t="s">
        <v>4232</v>
      </c>
      <c r="D587" s="3" t="s">
        <v>2133</v>
      </c>
      <c r="E587" s="3" t="s">
        <v>4119</v>
      </c>
      <c r="F587" s="107">
        <v>7100</v>
      </c>
      <c r="G587">
        <f t="shared" si="18"/>
        <v>4970</v>
      </c>
    </row>
    <row r="588" spans="1:7" ht="27">
      <c r="A588" s="3">
        <f t="shared" si="19"/>
        <v>561</v>
      </c>
      <c r="B588" s="4" t="s">
        <v>4233</v>
      </c>
      <c r="C588" s="109" t="s">
        <v>4234</v>
      </c>
      <c r="D588" s="3" t="s">
        <v>2133</v>
      </c>
      <c r="E588" s="3" t="s">
        <v>4119</v>
      </c>
      <c r="F588" s="107">
        <v>7100</v>
      </c>
      <c r="G588">
        <f t="shared" si="18"/>
        <v>4970</v>
      </c>
    </row>
    <row r="589" spans="1:7">
      <c r="A589" s="3">
        <f t="shared" si="19"/>
        <v>562</v>
      </c>
      <c r="B589" s="4" t="s">
        <v>4235</v>
      </c>
      <c r="C589" s="109" t="s">
        <v>4236</v>
      </c>
      <c r="D589" s="3" t="s">
        <v>2133</v>
      </c>
      <c r="E589" s="3" t="s">
        <v>4119</v>
      </c>
      <c r="F589" s="107">
        <v>22350</v>
      </c>
      <c r="G589">
        <f t="shared" si="18"/>
        <v>15644.999999999998</v>
      </c>
    </row>
    <row r="590" spans="1:7">
      <c r="A590" s="3">
        <f t="shared" si="19"/>
        <v>563</v>
      </c>
      <c r="B590" s="4" t="s">
        <v>4237</v>
      </c>
      <c r="C590" s="109" t="s">
        <v>4238</v>
      </c>
      <c r="D590" s="3" t="s">
        <v>2133</v>
      </c>
      <c r="E590" s="3" t="s">
        <v>4119</v>
      </c>
      <c r="F590" s="107">
        <v>15350</v>
      </c>
      <c r="G590">
        <f t="shared" si="18"/>
        <v>10745</v>
      </c>
    </row>
    <row r="591" spans="1:7">
      <c r="A591" s="3">
        <f t="shared" si="19"/>
        <v>564</v>
      </c>
      <c r="B591" s="4" t="s">
        <v>4239</v>
      </c>
      <c r="C591" s="109" t="s">
        <v>4240</v>
      </c>
      <c r="D591" s="3" t="s">
        <v>2133</v>
      </c>
      <c r="E591" s="3" t="s">
        <v>4119</v>
      </c>
      <c r="F591" s="107">
        <v>15350</v>
      </c>
      <c r="G591">
        <f t="shared" si="18"/>
        <v>10745</v>
      </c>
    </row>
    <row r="592" spans="1:7">
      <c r="A592" s="3">
        <f t="shared" si="19"/>
        <v>565</v>
      </c>
      <c r="B592" s="4" t="s">
        <v>4241</v>
      </c>
      <c r="C592" s="109" t="s">
        <v>4242</v>
      </c>
      <c r="D592" s="3" t="s">
        <v>2133</v>
      </c>
      <c r="E592" s="3" t="s">
        <v>4119</v>
      </c>
      <c r="F592" s="107">
        <v>5570</v>
      </c>
      <c r="G592">
        <f t="shared" si="18"/>
        <v>3898.9999999999995</v>
      </c>
    </row>
    <row r="593" spans="1:7">
      <c r="A593" s="3">
        <f t="shared" si="19"/>
        <v>566</v>
      </c>
      <c r="B593" s="4" t="s">
        <v>4243</v>
      </c>
      <c r="C593" s="109" t="s">
        <v>4244</v>
      </c>
      <c r="D593" s="3" t="s">
        <v>2133</v>
      </c>
      <c r="E593" s="3" t="s">
        <v>4119</v>
      </c>
      <c r="F593" s="107">
        <v>7630</v>
      </c>
      <c r="G593">
        <f t="shared" si="18"/>
        <v>5341</v>
      </c>
    </row>
    <row r="594" spans="1:7">
      <c r="A594" s="3">
        <f t="shared" si="19"/>
        <v>567</v>
      </c>
      <c r="B594" s="4" t="s">
        <v>4245</v>
      </c>
      <c r="C594" s="109" t="s">
        <v>4246</v>
      </c>
      <c r="D594" s="3" t="s">
        <v>2133</v>
      </c>
      <c r="E594" s="3" t="s">
        <v>4119</v>
      </c>
      <c r="F594" s="107">
        <v>4180</v>
      </c>
      <c r="G594">
        <f t="shared" si="18"/>
        <v>2926</v>
      </c>
    </row>
    <row r="595" spans="1:7">
      <c r="A595" s="3">
        <f t="shared" si="19"/>
        <v>568</v>
      </c>
      <c r="B595" s="4" t="s">
        <v>4163</v>
      </c>
      <c r="C595" s="109" t="s">
        <v>4164</v>
      </c>
      <c r="D595" s="3" t="s">
        <v>2133</v>
      </c>
      <c r="E595" s="3" t="s">
        <v>4119</v>
      </c>
      <c r="F595" s="107">
        <v>200</v>
      </c>
      <c r="G595">
        <f t="shared" si="18"/>
        <v>140</v>
      </c>
    </row>
    <row r="596" spans="1:7">
      <c r="A596" s="3">
        <f t="shared" si="19"/>
        <v>569</v>
      </c>
      <c r="B596" s="4" t="s">
        <v>4210</v>
      </c>
      <c r="C596" s="109" t="s">
        <v>4168</v>
      </c>
      <c r="D596" s="3" t="s">
        <v>2133</v>
      </c>
      <c r="E596" s="3" t="s">
        <v>4119</v>
      </c>
      <c r="F596" s="107">
        <v>120</v>
      </c>
      <c r="G596">
        <f t="shared" si="18"/>
        <v>84</v>
      </c>
    </row>
    <row r="597" spans="1:7">
      <c r="A597" s="3">
        <f t="shared" si="19"/>
        <v>570</v>
      </c>
      <c r="B597" s="4" t="s">
        <v>4247</v>
      </c>
      <c r="C597" s="109" t="s">
        <v>4248</v>
      </c>
      <c r="D597" s="3" t="s">
        <v>2133</v>
      </c>
      <c r="E597" s="3" t="s">
        <v>4119</v>
      </c>
      <c r="F597" s="107">
        <v>120</v>
      </c>
      <c r="G597">
        <f t="shared" si="18"/>
        <v>84</v>
      </c>
    </row>
    <row r="598" spans="1:7">
      <c r="A598" s="3">
        <f t="shared" si="19"/>
        <v>571</v>
      </c>
      <c r="B598" s="4" t="s">
        <v>4247</v>
      </c>
      <c r="C598" s="109" t="s">
        <v>4248</v>
      </c>
      <c r="D598" s="3" t="s">
        <v>2133</v>
      </c>
      <c r="E598" s="3" t="s">
        <v>4119</v>
      </c>
      <c r="F598" s="107">
        <v>120</v>
      </c>
      <c r="G598">
        <f t="shared" si="18"/>
        <v>84</v>
      </c>
    </row>
    <row r="599" spans="1:7">
      <c r="A599" s="3">
        <f t="shared" si="19"/>
        <v>572</v>
      </c>
      <c r="B599" s="4" t="s">
        <v>4249</v>
      </c>
      <c r="C599" s="109" t="s">
        <v>4250</v>
      </c>
      <c r="D599" s="3" t="s">
        <v>2133</v>
      </c>
      <c r="E599" s="3" t="s">
        <v>4119</v>
      </c>
      <c r="F599" s="107">
        <v>5070</v>
      </c>
      <c r="G599">
        <f t="shared" si="18"/>
        <v>3549</v>
      </c>
    </row>
    <row r="600" spans="1:7" ht="27">
      <c r="A600" s="3">
        <f t="shared" si="19"/>
        <v>573</v>
      </c>
      <c r="B600" s="4" t="s">
        <v>4251</v>
      </c>
      <c r="C600" s="109" t="s">
        <v>4252</v>
      </c>
      <c r="D600" s="3" t="s">
        <v>2133</v>
      </c>
      <c r="E600" s="3" t="s">
        <v>4119</v>
      </c>
      <c r="F600" s="107">
        <v>3030</v>
      </c>
      <c r="G600">
        <f t="shared" si="18"/>
        <v>2121</v>
      </c>
    </row>
    <row r="601" spans="1:7" ht="27">
      <c r="A601" s="3">
        <f t="shared" si="19"/>
        <v>574</v>
      </c>
      <c r="B601" s="4" t="s">
        <v>4253</v>
      </c>
      <c r="C601" s="109" t="s">
        <v>4254</v>
      </c>
      <c r="D601" s="3" t="s">
        <v>2133</v>
      </c>
      <c r="E601" s="3" t="s">
        <v>4119</v>
      </c>
      <c r="F601" s="107">
        <v>3030</v>
      </c>
      <c r="G601">
        <f t="shared" si="18"/>
        <v>2121</v>
      </c>
    </row>
    <row r="602" spans="1:7">
      <c r="A602" s="3">
        <f t="shared" si="19"/>
        <v>575</v>
      </c>
      <c r="B602" s="4" t="s">
        <v>4255</v>
      </c>
      <c r="C602" s="109" t="s">
        <v>4256</v>
      </c>
      <c r="D602" s="3" t="s">
        <v>2133</v>
      </c>
      <c r="E602" s="3" t="s">
        <v>4119</v>
      </c>
      <c r="F602" s="107">
        <v>3540</v>
      </c>
      <c r="G602">
        <f t="shared" si="18"/>
        <v>2478</v>
      </c>
    </row>
    <row r="603" spans="1:7" ht="27">
      <c r="A603" s="3">
        <f t="shared" si="19"/>
        <v>576</v>
      </c>
      <c r="B603" s="4" t="s">
        <v>4257</v>
      </c>
      <c r="C603" s="109" t="s">
        <v>4258</v>
      </c>
      <c r="D603" s="3" t="s">
        <v>2133</v>
      </c>
      <c r="E603" s="3" t="s">
        <v>4119</v>
      </c>
      <c r="F603" s="107">
        <v>2300</v>
      </c>
      <c r="G603">
        <f t="shared" si="18"/>
        <v>1610</v>
      </c>
    </row>
    <row r="604" spans="1:7" ht="27">
      <c r="A604" s="3">
        <f t="shared" si="19"/>
        <v>577</v>
      </c>
      <c r="B604" s="4" t="s">
        <v>4259</v>
      </c>
      <c r="C604" s="109" t="s">
        <v>4260</v>
      </c>
      <c r="D604" s="3" t="s">
        <v>2133</v>
      </c>
      <c r="E604" s="3" t="s">
        <v>4119</v>
      </c>
      <c r="F604" s="107">
        <v>4810</v>
      </c>
      <c r="G604">
        <f t="shared" si="18"/>
        <v>3367</v>
      </c>
    </row>
    <row r="605" spans="1:7" ht="27">
      <c r="A605" s="3">
        <f t="shared" si="19"/>
        <v>578</v>
      </c>
      <c r="B605" s="4" t="s">
        <v>4261</v>
      </c>
      <c r="C605" s="109" t="s">
        <v>4262</v>
      </c>
      <c r="D605" s="3" t="s">
        <v>2133</v>
      </c>
      <c r="E605" s="3" t="s">
        <v>4119</v>
      </c>
      <c r="F605" s="107">
        <v>4810</v>
      </c>
      <c r="G605">
        <f t="shared" si="18"/>
        <v>3367</v>
      </c>
    </row>
    <row r="606" spans="1:7">
      <c r="A606" s="3">
        <f t="shared" si="19"/>
        <v>579</v>
      </c>
      <c r="B606" s="4" t="s">
        <v>4263</v>
      </c>
      <c r="C606" s="109" t="s">
        <v>4264</v>
      </c>
      <c r="D606" s="3" t="s">
        <v>2133</v>
      </c>
      <c r="E606" s="3" t="s">
        <v>4119</v>
      </c>
      <c r="F606" s="107">
        <v>2200</v>
      </c>
      <c r="G606">
        <f t="shared" si="18"/>
        <v>1540</v>
      </c>
    </row>
    <row r="607" spans="1:7" ht="27">
      <c r="A607" s="3">
        <f t="shared" si="19"/>
        <v>580</v>
      </c>
      <c r="B607" s="4" t="s">
        <v>4265</v>
      </c>
      <c r="C607" s="109" t="s">
        <v>4266</v>
      </c>
      <c r="D607" s="3" t="s">
        <v>2133</v>
      </c>
      <c r="E607" s="3" t="s">
        <v>4119</v>
      </c>
      <c r="F607" s="107">
        <v>3590</v>
      </c>
      <c r="G607">
        <f t="shared" si="18"/>
        <v>2513</v>
      </c>
    </row>
    <row r="608" spans="1:7" ht="40.5">
      <c r="A608" s="3">
        <f t="shared" si="19"/>
        <v>581</v>
      </c>
      <c r="B608" s="4" t="s">
        <v>4267</v>
      </c>
      <c r="C608" s="109" t="s">
        <v>4268</v>
      </c>
      <c r="D608" s="3" t="s">
        <v>2133</v>
      </c>
      <c r="E608" s="3" t="s">
        <v>4119</v>
      </c>
      <c r="F608" s="107">
        <v>4290</v>
      </c>
      <c r="G608">
        <f t="shared" si="18"/>
        <v>3003</v>
      </c>
    </row>
    <row r="609" spans="1:7" ht="27">
      <c r="A609" s="3">
        <f t="shared" si="19"/>
        <v>582</v>
      </c>
      <c r="B609" s="4" t="s">
        <v>4269</v>
      </c>
      <c r="C609" s="109" t="s">
        <v>4270</v>
      </c>
      <c r="D609" s="3" t="s">
        <v>2133</v>
      </c>
      <c r="E609" s="3" t="s">
        <v>4119</v>
      </c>
      <c r="F609" s="107">
        <v>1570</v>
      </c>
      <c r="G609">
        <f t="shared" si="18"/>
        <v>1099</v>
      </c>
    </row>
    <row r="610" spans="1:7" ht="27">
      <c r="A610" s="3">
        <f t="shared" si="19"/>
        <v>583</v>
      </c>
      <c r="B610" s="4" t="s">
        <v>4271</v>
      </c>
      <c r="C610" s="109" t="s">
        <v>4272</v>
      </c>
      <c r="D610" s="3" t="s">
        <v>2133</v>
      </c>
      <c r="E610" s="3" t="s">
        <v>4119</v>
      </c>
      <c r="F610" s="107">
        <v>1570</v>
      </c>
      <c r="G610">
        <f t="shared" si="18"/>
        <v>1099</v>
      </c>
    </row>
    <row r="611" spans="1:7" ht="27">
      <c r="A611" s="3">
        <f t="shared" si="19"/>
        <v>584</v>
      </c>
      <c r="B611" s="4" t="s">
        <v>4273</v>
      </c>
      <c r="C611" s="109" t="s">
        <v>4274</v>
      </c>
      <c r="D611" s="3" t="s">
        <v>2133</v>
      </c>
      <c r="E611" s="3" t="s">
        <v>4119</v>
      </c>
      <c r="F611" s="107">
        <v>3544</v>
      </c>
      <c r="G611">
        <f t="shared" si="18"/>
        <v>2480.7999999999997</v>
      </c>
    </row>
    <row r="612" spans="1:7" ht="27">
      <c r="A612" s="3">
        <f t="shared" si="19"/>
        <v>585</v>
      </c>
      <c r="B612" s="4" t="s">
        <v>4275</v>
      </c>
      <c r="C612" s="109" t="s">
        <v>4276</v>
      </c>
      <c r="D612" s="3" t="s">
        <v>2133</v>
      </c>
      <c r="E612" s="3" t="s">
        <v>4119</v>
      </c>
      <c r="F612" s="107">
        <v>3544</v>
      </c>
      <c r="G612">
        <f t="shared" si="18"/>
        <v>2480.7999999999997</v>
      </c>
    </row>
    <row r="613" spans="1:7">
      <c r="A613" s="3">
        <f t="shared" si="19"/>
        <v>586</v>
      </c>
      <c r="B613" s="4" t="s">
        <v>4277</v>
      </c>
      <c r="C613" s="109" t="s">
        <v>4278</v>
      </c>
      <c r="D613" s="3" t="s">
        <v>2133</v>
      </c>
      <c r="E613" s="3" t="s">
        <v>4119</v>
      </c>
      <c r="F613" s="107">
        <v>6750</v>
      </c>
      <c r="G613">
        <f t="shared" si="18"/>
        <v>4725</v>
      </c>
    </row>
    <row r="614" spans="1:7">
      <c r="A614" s="3">
        <f t="shared" si="19"/>
        <v>587</v>
      </c>
      <c r="B614" s="4" t="s">
        <v>4279</v>
      </c>
      <c r="C614" s="109" t="s">
        <v>4280</v>
      </c>
      <c r="D614" s="3" t="s">
        <v>2133</v>
      </c>
      <c r="E614" s="3" t="s">
        <v>4119</v>
      </c>
      <c r="F614" s="107">
        <v>6750</v>
      </c>
      <c r="G614">
        <f t="shared" si="18"/>
        <v>4725</v>
      </c>
    </row>
    <row r="615" spans="1:7" ht="27">
      <c r="A615" s="3">
        <f t="shared" si="19"/>
        <v>588</v>
      </c>
      <c r="B615" s="4" t="s">
        <v>4281</v>
      </c>
      <c r="C615" s="109" t="s">
        <v>4282</v>
      </c>
      <c r="D615" s="3" t="s">
        <v>2133</v>
      </c>
      <c r="E615" s="3" t="s">
        <v>4119</v>
      </c>
      <c r="F615" s="107">
        <v>4180</v>
      </c>
      <c r="G615">
        <f t="shared" si="18"/>
        <v>2926</v>
      </c>
    </row>
    <row r="616" spans="1:7">
      <c r="A616" s="3">
        <f t="shared" si="19"/>
        <v>589</v>
      </c>
      <c r="B616" s="4" t="s">
        <v>4283</v>
      </c>
      <c r="C616" s="109" t="s">
        <v>4284</v>
      </c>
      <c r="D616" s="3" t="s">
        <v>2133</v>
      </c>
      <c r="E616" s="3" t="s">
        <v>4119</v>
      </c>
      <c r="F616" s="107">
        <v>8650</v>
      </c>
      <c r="G616">
        <f t="shared" si="18"/>
        <v>6055</v>
      </c>
    </row>
    <row r="617" spans="1:7">
      <c r="A617" s="3">
        <f t="shared" si="19"/>
        <v>590</v>
      </c>
      <c r="B617" s="4" t="s">
        <v>4285</v>
      </c>
      <c r="C617" s="109" t="s">
        <v>4286</v>
      </c>
      <c r="D617" s="3" t="s">
        <v>2133</v>
      </c>
      <c r="E617" s="3" t="s">
        <v>4119</v>
      </c>
      <c r="F617" s="107">
        <v>8650</v>
      </c>
      <c r="G617">
        <f t="shared" si="18"/>
        <v>6055</v>
      </c>
    </row>
    <row r="618" spans="1:7">
      <c r="A618" s="3">
        <f t="shared" si="19"/>
        <v>591</v>
      </c>
      <c r="B618" s="4" t="s">
        <v>4287</v>
      </c>
      <c r="C618" s="109" t="s">
        <v>4288</v>
      </c>
      <c r="D618" s="3" t="s">
        <v>2133</v>
      </c>
      <c r="E618" s="3" t="s">
        <v>4119</v>
      </c>
      <c r="F618" s="107">
        <v>3290</v>
      </c>
      <c r="G618">
        <f t="shared" si="18"/>
        <v>2303</v>
      </c>
    </row>
    <row r="619" spans="1:7">
      <c r="A619" s="3">
        <f t="shared" si="19"/>
        <v>592</v>
      </c>
      <c r="B619" s="4" t="s">
        <v>4289</v>
      </c>
      <c r="C619" s="109" t="s">
        <v>4290</v>
      </c>
      <c r="D619" s="3" t="s">
        <v>2133</v>
      </c>
      <c r="E619" s="3" t="s">
        <v>4119</v>
      </c>
      <c r="F619" s="107">
        <v>7360</v>
      </c>
      <c r="G619">
        <f t="shared" si="18"/>
        <v>5152</v>
      </c>
    </row>
    <row r="620" spans="1:7">
      <c r="A620" s="3">
        <f t="shared" si="19"/>
        <v>593</v>
      </c>
      <c r="B620" s="4" t="s">
        <v>4291</v>
      </c>
      <c r="C620" s="109" t="s">
        <v>4292</v>
      </c>
      <c r="D620" s="3" t="s">
        <v>2133</v>
      </c>
      <c r="E620" s="3" t="s">
        <v>4119</v>
      </c>
      <c r="F620" s="107">
        <v>7360</v>
      </c>
      <c r="G620">
        <f t="shared" si="18"/>
        <v>5152</v>
      </c>
    </row>
    <row r="621" spans="1:7">
      <c r="A621" s="3">
        <f t="shared" si="19"/>
        <v>594</v>
      </c>
      <c r="B621" s="4" t="s">
        <v>4293</v>
      </c>
      <c r="C621" s="109" t="s">
        <v>4294</v>
      </c>
      <c r="D621" s="3" t="s">
        <v>2133</v>
      </c>
      <c r="E621" s="3" t="s">
        <v>4119</v>
      </c>
      <c r="F621" s="107">
        <v>5550</v>
      </c>
      <c r="G621">
        <f t="shared" si="18"/>
        <v>3884.9999999999995</v>
      </c>
    </row>
    <row r="622" spans="1:7">
      <c r="A622" s="3">
        <f t="shared" si="19"/>
        <v>595</v>
      </c>
      <c r="B622" s="4" t="s">
        <v>4295</v>
      </c>
      <c r="C622" s="109" t="s">
        <v>4296</v>
      </c>
      <c r="D622" s="3" t="s">
        <v>2133</v>
      </c>
      <c r="E622" s="3" t="s">
        <v>4119</v>
      </c>
      <c r="F622" s="107">
        <v>3670</v>
      </c>
      <c r="G622">
        <f t="shared" si="18"/>
        <v>2569</v>
      </c>
    </row>
    <row r="623" spans="1:7">
      <c r="A623" s="3">
        <f t="shared" si="19"/>
        <v>596</v>
      </c>
      <c r="B623" s="4" t="s">
        <v>4297</v>
      </c>
      <c r="C623" s="109" t="s">
        <v>4298</v>
      </c>
      <c r="D623" s="3" t="s">
        <v>2133</v>
      </c>
      <c r="E623" s="3" t="s">
        <v>4119</v>
      </c>
      <c r="F623" s="107">
        <v>3290</v>
      </c>
      <c r="G623">
        <f t="shared" si="18"/>
        <v>2303</v>
      </c>
    </row>
    <row r="624" spans="1:7">
      <c r="A624" s="3">
        <f t="shared" si="19"/>
        <v>597</v>
      </c>
      <c r="B624" s="4" t="s">
        <v>4299</v>
      </c>
      <c r="C624" s="109" t="s">
        <v>4300</v>
      </c>
      <c r="D624" s="3" t="s">
        <v>2133</v>
      </c>
      <c r="E624" s="3" t="s">
        <v>4119</v>
      </c>
      <c r="F624" s="107">
        <v>3290</v>
      </c>
      <c r="G624">
        <f t="shared" si="18"/>
        <v>2303</v>
      </c>
    </row>
    <row r="625" spans="1:7">
      <c r="A625" s="3">
        <f t="shared" si="19"/>
        <v>598</v>
      </c>
      <c r="B625" s="4" t="s">
        <v>4301</v>
      </c>
      <c r="C625" s="109" t="s">
        <v>4302</v>
      </c>
      <c r="D625" s="3" t="s">
        <v>2133</v>
      </c>
      <c r="E625" s="3" t="s">
        <v>4119</v>
      </c>
      <c r="F625" s="107">
        <v>3544</v>
      </c>
      <c r="G625">
        <f t="shared" si="18"/>
        <v>2480.7999999999997</v>
      </c>
    </row>
    <row r="626" spans="1:7" ht="27">
      <c r="A626" s="3">
        <f t="shared" si="19"/>
        <v>599</v>
      </c>
      <c r="B626" s="4" t="s">
        <v>4303</v>
      </c>
      <c r="C626" s="109" t="s">
        <v>4304</v>
      </c>
      <c r="D626" s="3" t="s">
        <v>2133</v>
      </c>
      <c r="E626" s="3" t="s">
        <v>4119</v>
      </c>
      <c r="F626" s="107">
        <v>3544</v>
      </c>
      <c r="G626">
        <f t="shared" si="18"/>
        <v>2480.7999999999997</v>
      </c>
    </row>
    <row r="627" spans="1:7">
      <c r="A627" s="3">
        <f t="shared" si="19"/>
        <v>600</v>
      </c>
      <c r="B627" s="4" t="s">
        <v>4305</v>
      </c>
      <c r="C627" s="109" t="s">
        <v>4306</v>
      </c>
      <c r="D627" s="3" t="s">
        <v>2133</v>
      </c>
      <c r="E627" s="3" t="s">
        <v>4119</v>
      </c>
      <c r="F627" s="107">
        <v>1020</v>
      </c>
      <c r="G627">
        <f t="shared" si="18"/>
        <v>714</v>
      </c>
    </row>
    <row r="628" spans="1:7">
      <c r="A628" s="3">
        <f t="shared" si="19"/>
        <v>601</v>
      </c>
      <c r="B628" s="4" t="s">
        <v>4307</v>
      </c>
      <c r="C628" s="109" t="s">
        <v>4308</v>
      </c>
      <c r="D628" s="3" t="s">
        <v>2133</v>
      </c>
      <c r="E628" s="3" t="s">
        <v>4119</v>
      </c>
      <c r="F628" s="107">
        <v>3544</v>
      </c>
      <c r="G628">
        <f t="shared" si="18"/>
        <v>2480.7999999999997</v>
      </c>
    </row>
    <row r="629" spans="1:7" ht="27">
      <c r="A629" s="3">
        <f t="shared" si="19"/>
        <v>602</v>
      </c>
      <c r="B629" s="4" t="s">
        <v>4309</v>
      </c>
      <c r="C629" s="109" t="s">
        <v>4310</v>
      </c>
      <c r="D629" s="3" t="s">
        <v>2133</v>
      </c>
      <c r="E629" s="3" t="s">
        <v>4119</v>
      </c>
      <c r="F629" s="107">
        <v>3544</v>
      </c>
      <c r="G629">
        <f t="shared" si="18"/>
        <v>2480.7999999999997</v>
      </c>
    </row>
    <row r="630" spans="1:7">
      <c r="A630" s="3">
        <f t="shared" si="19"/>
        <v>603</v>
      </c>
      <c r="B630" s="4" t="s">
        <v>4311</v>
      </c>
      <c r="C630" s="109" t="s">
        <v>4312</v>
      </c>
      <c r="D630" s="3" t="s">
        <v>2133</v>
      </c>
      <c r="E630" s="3" t="s">
        <v>4119</v>
      </c>
      <c r="F630" s="107">
        <v>2200</v>
      </c>
      <c r="G630">
        <f t="shared" si="18"/>
        <v>1540</v>
      </c>
    </row>
    <row r="631" spans="1:7">
      <c r="A631" s="3">
        <f t="shared" si="19"/>
        <v>604</v>
      </c>
      <c r="B631" s="4" t="s">
        <v>4313</v>
      </c>
      <c r="C631" s="109" t="s">
        <v>4314</v>
      </c>
      <c r="D631" s="3" t="s">
        <v>2133</v>
      </c>
      <c r="E631" s="3" t="s">
        <v>4119</v>
      </c>
      <c r="F631" s="107">
        <v>1218</v>
      </c>
      <c r="G631">
        <f t="shared" si="18"/>
        <v>852.59999999999991</v>
      </c>
    </row>
    <row r="632" spans="1:7">
      <c r="A632" s="3">
        <f t="shared" si="19"/>
        <v>605</v>
      </c>
      <c r="B632" s="4" t="s">
        <v>4315</v>
      </c>
      <c r="C632" s="109" t="s">
        <v>4316</v>
      </c>
      <c r="D632" s="3" t="s">
        <v>2133</v>
      </c>
      <c r="E632" s="3" t="s">
        <v>4119</v>
      </c>
      <c r="F632" s="107">
        <v>960</v>
      </c>
      <c r="G632">
        <f t="shared" si="18"/>
        <v>672</v>
      </c>
    </row>
    <row r="633" spans="1:7">
      <c r="A633" s="3">
        <f t="shared" si="19"/>
        <v>606</v>
      </c>
      <c r="B633" s="4" t="s">
        <v>4317</v>
      </c>
      <c r="C633" s="109" t="s">
        <v>4318</v>
      </c>
      <c r="D633" s="3" t="s">
        <v>2133</v>
      </c>
      <c r="E633" s="3" t="s">
        <v>4119</v>
      </c>
      <c r="F633" s="107">
        <v>1400</v>
      </c>
      <c r="G633">
        <f t="shared" si="18"/>
        <v>979.99999999999989</v>
      </c>
    </row>
    <row r="634" spans="1:7">
      <c r="A634" s="3">
        <f t="shared" si="19"/>
        <v>607</v>
      </c>
      <c r="B634" s="4" t="s">
        <v>4319</v>
      </c>
      <c r="C634" s="109" t="s">
        <v>4320</v>
      </c>
      <c r="D634" s="3" t="s">
        <v>2133</v>
      </c>
      <c r="E634" s="3" t="s">
        <v>4119</v>
      </c>
      <c r="F634" s="107">
        <v>6088</v>
      </c>
      <c r="G634">
        <f t="shared" si="18"/>
        <v>4261.5999999999995</v>
      </c>
    </row>
    <row r="635" spans="1:7">
      <c r="A635" s="3">
        <f t="shared" si="19"/>
        <v>608</v>
      </c>
      <c r="B635" s="4" t="s">
        <v>4321</v>
      </c>
      <c r="C635" s="109" t="s">
        <v>4322</v>
      </c>
      <c r="D635" s="3" t="s">
        <v>2133</v>
      </c>
      <c r="E635" s="3" t="s">
        <v>4119</v>
      </c>
      <c r="F635" s="107">
        <v>3290</v>
      </c>
      <c r="G635">
        <f t="shared" si="18"/>
        <v>2303</v>
      </c>
    </row>
    <row r="636" spans="1:7">
      <c r="A636" s="3">
        <f t="shared" si="19"/>
        <v>609</v>
      </c>
      <c r="B636" s="4" t="s">
        <v>4163</v>
      </c>
      <c r="C636" s="109" t="s">
        <v>4164</v>
      </c>
      <c r="D636" s="3" t="s">
        <v>2133</v>
      </c>
      <c r="E636" s="3" t="s">
        <v>4119</v>
      </c>
      <c r="F636" s="107">
        <v>153</v>
      </c>
      <c r="G636">
        <f t="shared" si="18"/>
        <v>107.1</v>
      </c>
    </row>
    <row r="637" spans="1:7">
      <c r="A637" s="3">
        <f t="shared" si="19"/>
        <v>610</v>
      </c>
      <c r="B637" s="4" t="s">
        <v>4323</v>
      </c>
      <c r="C637" s="109" t="s">
        <v>4164</v>
      </c>
      <c r="D637" s="3" t="s">
        <v>2133</v>
      </c>
      <c r="E637" s="3" t="s">
        <v>4119</v>
      </c>
      <c r="F637" s="107">
        <v>153</v>
      </c>
      <c r="G637">
        <f t="shared" si="18"/>
        <v>107.1</v>
      </c>
    </row>
    <row r="638" spans="1:7">
      <c r="A638" s="3">
        <f t="shared" si="19"/>
        <v>611</v>
      </c>
      <c r="B638" s="4" t="s">
        <v>4167</v>
      </c>
      <c r="C638" s="109" t="s">
        <v>4168</v>
      </c>
      <c r="D638" s="3" t="s">
        <v>2133</v>
      </c>
      <c r="E638" s="3" t="s">
        <v>4119</v>
      </c>
      <c r="F638" s="107">
        <v>102</v>
      </c>
      <c r="G638">
        <f t="shared" si="18"/>
        <v>71.399999999999991</v>
      </c>
    </row>
    <row r="639" spans="1:7">
      <c r="A639" s="3">
        <f t="shared" si="19"/>
        <v>612</v>
      </c>
      <c r="B639" s="4" t="s">
        <v>4210</v>
      </c>
      <c r="C639" s="109" t="s">
        <v>4168</v>
      </c>
      <c r="D639" s="3" t="s">
        <v>2133</v>
      </c>
      <c r="E639" s="3" t="s">
        <v>4119</v>
      </c>
      <c r="F639" s="107">
        <v>102</v>
      </c>
      <c r="G639">
        <f t="shared" si="18"/>
        <v>71.399999999999991</v>
      </c>
    </row>
    <row r="640" spans="1:7">
      <c r="A640" s="3">
        <f t="shared" si="19"/>
        <v>613</v>
      </c>
      <c r="B640" s="4" t="s">
        <v>4210</v>
      </c>
      <c r="C640" s="109" t="s">
        <v>4168</v>
      </c>
      <c r="D640" s="3" t="s">
        <v>2133</v>
      </c>
      <c r="E640" s="3" t="s">
        <v>4119</v>
      </c>
      <c r="F640" s="107">
        <v>76</v>
      </c>
      <c r="G640">
        <f t="shared" si="18"/>
        <v>53.199999999999996</v>
      </c>
    </row>
    <row r="641" spans="1:7">
      <c r="A641" s="3">
        <f t="shared" si="19"/>
        <v>614</v>
      </c>
      <c r="B641" s="4" t="s">
        <v>4178</v>
      </c>
      <c r="C641" s="109" t="s">
        <v>4179</v>
      </c>
      <c r="D641" s="3" t="s">
        <v>2133</v>
      </c>
      <c r="E641" s="3" t="s">
        <v>4119</v>
      </c>
      <c r="F641" s="107">
        <v>76</v>
      </c>
      <c r="G641">
        <f t="shared" si="18"/>
        <v>53.199999999999996</v>
      </c>
    </row>
    <row r="642" spans="1:7">
      <c r="A642" s="3">
        <f t="shared" si="19"/>
        <v>615</v>
      </c>
      <c r="B642" s="4" t="s">
        <v>4180</v>
      </c>
      <c r="C642" s="109" t="s">
        <v>4181</v>
      </c>
      <c r="D642" s="3" t="s">
        <v>2133</v>
      </c>
      <c r="E642" s="3" t="s">
        <v>4119</v>
      </c>
      <c r="F642" s="107">
        <v>76</v>
      </c>
      <c r="G642">
        <f t="shared" si="18"/>
        <v>53.199999999999996</v>
      </c>
    </row>
    <row r="643" spans="1:7">
      <c r="A643" s="3">
        <f t="shared" si="19"/>
        <v>616</v>
      </c>
      <c r="B643" s="4" t="s">
        <v>4324</v>
      </c>
      <c r="C643" s="109" t="s">
        <v>4325</v>
      </c>
      <c r="D643" s="3" t="s">
        <v>2133</v>
      </c>
      <c r="E643" s="3" t="s">
        <v>4119</v>
      </c>
      <c r="F643" s="107">
        <v>153</v>
      </c>
      <c r="G643">
        <f t="shared" si="18"/>
        <v>107.1</v>
      </c>
    </row>
    <row r="644" spans="1:7">
      <c r="A644" s="3">
        <f t="shared" si="19"/>
        <v>617</v>
      </c>
      <c r="B644" s="4" t="s">
        <v>4326</v>
      </c>
      <c r="C644" s="109" t="s">
        <v>4327</v>
      </c>
      <c r="D644" s="3" t="s">
        <v>2133</v>
      </c>
      <c r="E644" s="3" t="s">
        <v>4119</v>
      </c>
      <c r="F644" s="107">
        <v>76</v>
      </c>
      <c r="G644">
        <f t="shared" ref="G644:G707" si="20">+F644*0.7</f>
        <v>53.199999999999996</v>
      </c>
    </row>
    <row r="645" spans="1:7">
      <c r="A645" s="3">
        <f t="shared" ref="A645:A708" si="21">+A644+1</f>
        <v>618</v>
      </c>
      <c r="B645" s="4" t="s">
        <v>4328</v>
      </c>
      <c r="C645" s="109" t="s">
        <v>4329</v>
      </c>
      <c r="D645" s="3" t="s">
        <v>2133</v>
      </c>
      <c r="E645" s="3" t="s">
        <v>4119</v>
      </c>
      <c r="F645" s="107">
        <v>3544</v>
      </c>
      <c r="G645">
        <f t="shared" si="20"/>
        <v>2480.7999999999997</v>
      </c>
    </row>
    <row r="646" spans="1:7">
      <c r="A646" s="3">
        <f t="shared" si="21"/>
        <v>619</v>
      </c>
      <c r="B646" s="4" t="s">
        <v>4330</v>
      </c>
      <c r="C646" s="109" t="s">
        <v>4331</v>
      </c>
      <c r="D646" s="3" t="s">
        <v>2133</v>
      </c>
      <c r="E646" s="3" t="s">
        <v>4119</v>
      </c>
      <c r="F646" s="107">
        <v>1570</v>
      </c>
      <c r="G646">
        <f t="shared" si="20"/>
        <v>1099</v>
      </c>
    </row>
    <row r="647" spans="1:7">
      <c r="A647" s="3">
        <f t="shared" si="21"/>
        <v>620</v>
      </c>
      <c r="B647" s="4" t="s">
        <v>4332</v>
      </c>
      <c r="C647" s="109" t="s">
        <v>4333</v>
      </c>
      <c r="D647" s="3" t="s">
        <v>2133</v>
      </c>
      <c r="E647" s="3" t="s">
        <v>4119</v>
      </c>
      <c r="F647" s="107">
        <v>4816</v>
      </c>
      <c r="G647">
        <f t="shared" si="20"/>
        <v>3371.2</v>
      </c>
    </row>
    <row r="648" spans="1:7" ht="27">
      <c r="A648" s="3">
        <f t="shared" si="21"/>
        <v>621</v>
      </c>
      <c r="B648" s="4" t="s">
        <v>4334</v>
      </c>
      <c r="C648" s="109" t="s">
        <v>4335</v>
      </c>
      <c r="D648" s="3" t="s">
        <v>2133</v>
      </c>
      <c r="E648" s="3" t="s">
        <v>4119</v>
      </c>
      <c r="F648" s="107">
        <v>3544</v>
      </c>
      <c r="G648">
        <f t="shared" si="20"/>
        <v>2480.7999999999997</v>
      </c>
    </row>
    <row r="649" spans="1:7">
      <c r="A649" s="3">
        <f t="shared" si="21"/>
        <v>622</v>
      </c>
      <c r="B649" s="4" t="s">
        <v>4336</v>
      </c>
      <c r="C649" s="109" t="s">
        <v>4337</v>
      </c>
      <c r="D649" s="3" t="s">
        <v>2133</v>
      </c>
      <c r="E649" s="3" t="s">
        <v>4119</v>
      </c>
      <c r="F649" s="107">
        <v>3544</v>
      </c>
      <c r="G649">
        <f t="shared" si="20"/>
        <v>2480.7999999999997</v>
      </c>
    </row>
    <row r="650" spans="1:7">
      <c r="A650" s="3">
        <f t="shared" si="21"/>
        <v>623</v>
      </c>
      <c r="B650" s="4" t="s">
        <v>4338</v>
      </c>
      <c r="C650" s="109" t="s">
        <v>4339</v>
      </c>
      <c r="D650" s="3" t="s">
        <v>2133</v>
      </c>
      <c r="E650" s="3" t="s">
        <v>4119</v>
      </c>
      <c r="F650" s="107">
        <v>8650</v>
      </c>
      <c r="G650">
        <f t="shared" si="20"/>
        <v>6055</v>
      </c>
    </row>
    <row r="651" spans="1:7" ht="27">
      <c r="A651" s="3">
        <f t="shared" si="21"/>
        <v>624</v>
      </c>
      <c r="B651" s="4" t="s">
        <v>4340</v>
      </c>
      <c r="C651" s="109" t="s">
        <v>4341</v>
      </c>
      <c r="D651" s="3" t="s">
        <v>2133</v>
      </c>
      <c r="E651" s="3" t="s">
        <v>4119</v>
      </c>
      <c r="F651" s="107">
        <v>12170</v>
      </c>
      <c r="G651">
        <f t="shared" si="20"/>
        <v>8519</v>
      </c>
    </row>
    <row r="652" spans="1:7">
      <c r="A652" s="3">
        <f t="shared" si="21"/>
        <v>625</v>
      </c>
      <c r="B652" s="4" t="s">
        <v>4342</v>
      </c>
      <c r="C652" s="109" t="s">
        <v>4343</v>
      </c>
      <c r="D652" s="3" t="s">
        <v>2133</v>
      </c>
      <c r="E652" s="3" t="s">
        <v>4119</v>
      </c>
      <c r="F652" s="107">
        <v>32000</v>
      </c>
      <c r="G652">
        <f t="shared" si="20"/>
        <v>22400</v>
      </c>
    </row>
    <row r="653" spans="1:7" ht="27">
      <c r="A653" s="3">
        <f t="shared" si="21"/>
        <v>626</v>
      </c>
      <c r="B653" s="4" t="s">
        <v>4344</v>
      </c>
      <c r="C653" s="109" t="s">
        <v>4345</v>
      </c>
      <c r="D653" s="3" t="s">
        <v>2133</v>
      </c>
      <c r="E653" s="3" t="s">
        <v>4119</v>
      </c>
      <c r="F653" s="107">
        <v>15200</v>
      </c>
      <c r="G653">
        <f t="shared" si="20"/>
        <v>10640</v>
      </c>
    </row>
    <row r="654" spans="1:7" ht="27">
      <c r="A654" s="3">
        <f t="shared" si="21"/>
        <v>627</v>
      </c>
      <c r="B654" s="4" t="s">
        <v>4346</v>
      </c>
      <c r="C654" s="109" t="s">
        <v>4347</v>
      </c>
      <c r="D654" s="3" t="s">
        <v>2133</v>
      </c>
      <c r="E654" s="3" t="s">
        <v>4119</v>
      </c>
      <c r="F654" s="107">
        <v>15200</v>
      </c>
      <c r="G654">
        <f t="shared" si="20"/>
        <v>10640</v>
      </c>
    </row>
    <row r="655" spans="1:7" ht="27">
      <c r="A655" s="3">
        <f t="shared" si="21"/>
        <v>628</v>
      </c>
      <c r="B655" s="4" t="s">
        <v>4348</v>
      </c>
      <c r="C655" s="109" t="s">
        <v>4349</v>
      </c>
      <c r="D655" s="3" t="s">
        <v>2133</v>
      </c>
      <c r="E655" s="3" t="s">
        <v>4119</v>
      </c>
      <c r="F655" s="107">
        <v>7360</v>
      </c>
      <c r="G655">
        <f t="shared" si="20"/>
        <v>5152</v>
      </c>
    </row>
    <row r="656" spans="1:7">
      <c r="A656" s="3">
        <f t="shared" si="21"/>
        <v>629</v>
      </c>
      <c r="B656" s="4" t="s">
        <v>4350</v>
      </c>
      <c r="C656" s="109" t="s">
        <v>4351</v>
      </c>
      <c r="D656" s="3" t="s">
        <v>2133</v>
      </c>
      <c r="E656" s="3" t="s">
        <v>4119</v>
      </c>
      <c r="F656" s="107">
        <v>6088</v>
      </c>
      <c r="G656">
        <f t="shared" si="20"/>
        <v>4261.5999999999995</v>
      </c>
    </row>
    <row r="657" spans="1:7" ht="27">
      <c r="A657" s="3">
        <f t="shared" si="21"/>
        <v>630</v>
      </c>
      <c r="B657" s="4" t="s">
        <v>4352</v>
      </c>
      <c r="C657" s="109" t="s">
        <v>4353</v>
      </c>
      <c r="D657" s="3" t="s">
        <v>2133</v>
      </c>
      <c r="E657" s="3" t="s">
        <v>4119</v>
      </c>
      <c r="F657" s="107">
        <v>8650</v>
      </c>
      <c r="G657">
        <f t="shared" si="20"/>
        <v>6055</v>
      </c>
    </row>
    <row r="658" spans="1:7" ht="27">
      <c r="A658" s="3">
        <f t="shared" si="21"/>
        <v>631</v>
      </c>
      <c r="B658" s="4" t="s">
        <v>4354</v>
      </c>
      <c r="C658" s="109" t="s">
        <v>4355</v>
      </c>
      <c r="D658" s="3" t="s">
        <v>2133</v>
      </c>
      <c r="E658" s="3" t="s">
        <v>4119</v>
      </c>
      <c r="F658" s="107">
        <v>9100</v>
      </c>
      <c r="G658">
        <f t="shared" si="20"/>
        <v>6370</v>
      </c>
    </row>
    <row r="659" spans="1:7" ht="27">
      <c r="A659" s="3">
        <f t="shared" si="21"/>
        <v>632</v>
      </c>
      <c r="B659" s="4" t="s">
        <v>4356</v>
      </c>
      <c r="C659" s="109" t="s">
        <v>4357</v>
      </c>
      <c r="D659" s="3" t="s">
        <v>2133</v>
      </c>
      <c r="E659" s="3" t="s">
        <v>4119</v>
      </c>
      <c r="F659" s="107">
        <v>5450</v>
      </c>
      <c r="G659">
        <f t="shared" si="20"/>
        <v>3814.9999999999995</v>
      </c>
    </row>
    <row r="660" spans="1:7">
      <c r="A660" s="3">
        <f t="shared" si="21"/>
        <v>633</v>
      </c>
      <c r="B660" s="4" t="s">
        <v>4358</v>
      </c>
      <c r="C660" s="109" t="s">
        <v>4359</v>
      </c>
      <c r="D660" s="3" t="s">
        <v>2133</v>
      </c>
      <c r="E660" s="3" t="s">
        <v>4119</v>
      </c>
      <c r="F660" s="107">
        <v>6088</v>
      </c>
      <c r="G660">
        <f t="shared" si="20"/>
        <v>4261.5999999999995</v>
      </c>
    </row>
    <row r="661" spans="1:7">
      <c r="A661" s="3">
        <f t="shared" si="21"/>
        <v>634</v>
      </c>
      <c r="B661" s="4" t="s">
        <v>4360</v>
      </c>
      <c r="C661" s="109" t="s">
        <v>4361</v>
      </c>
      <c r="D661" s="3" t="s">
        <v>2133</v>
      </c>
      <c r="E661" s="3" t="s">
        <v>4119</v>
      </c>
      <c r="F661" s="107">
        <v>45700</v>
      </c>
      <c r="G661">
        <f t="shared" si="20"/>
        <v>31989.999999999996</v>
      </c>
    </row>
    <row r="662" spans="1:7" ht="27">
      <c r="A662" s="3">
        <f t="shared" si="21"/>
        <v>635</v>
      </c>
      <c r="B662" s="4" t="s">
        <v>4362</v>
      </c>
      <c r="C662" s="109" t="s">
        <v>4363</v>
      </c>
      <c r="D662" s="3" t="s">
        <v>2133</v>
      </c>
      <c r="E662" s="3" t="s">
        <v>4119</v>
      </c>
      <c r="F662" s="107">
        <v>5580</v>
      </c>
      <c r="G662">
        <f t="shared" si="20"/>
        <v>3905.9999999999995</v>
      </c>
    </row>
    <row r="663" spans="1:7">
      <c r="A663" s="3">
        <f t="shared" si="21"/>
        <v>636</v>
      </c>
      <c r="B663" s="4" t="s">
        <v>4364</v>
      </c>
      <c r="C663" s="109" t="s">
        <v>4365</v>
      </c>
      <c r="D663" s="3" t="s">
        <v>2133</v>
      </c>
      <c r="E663" s="3" t="s">
        <v>4119</v>
      </c>
      <c r="F663" s="107">
        <v>25900</v>
      </c>
      <c r="G663">
        <f t="shared" si="20"/>
        <v>18130</v>
      </c>
    </row>
    <row r="664" spans="1:7" ht="27">
      <c r="A664" s="3">
        <f t="shared" si="21"/>
        <v>637</v>
      </c>
      <c r="B664" s="4" t="s">
        <v>4366</v>
      </c>
      <c r="C664" s="109" t="s">
        <v>4367</v>
      </c>
      <c r="D664" s="3" t="s">
        <v>2133</v>
      </c>
      <c r="E664" s="3" t="s">
        <v>4119</v>
      </c>
      <c r="F664" s="107">
        <v>4816</v>
      </c>
      <c r="G664">
        <f t="shared" si="20"/>
        <v>3371.2</v>
      </c>
    </row>
    <row r="665" spans="1:7">
      <c r="A665" s="3">
        <f t="shared" si="21"/>
        <v>638</v>
      </c>
      <c r="B665" s="4" t="s">
        <v>4368</v>
      </c>
      <c r="C665" s="109" t="s">
        <v>4369</v>
      </c>
      <c r="D665" s="3" t="s">
        <v>2133</v>
      </c>
      <c r="E665" s="3" t="s">
        <v>4119</v>
      </c>
      <c r="F665" s="107">
        <v>9100</v>
      </c>
      <c r="G665">
        <f t="shared" si="20"/>
        <v>6370</v>
      </c>
    </row>
    <row r="666" spans="1:7">
      <c r="A666" s="3">
        <f t="shared" si="21"/>
        <v>639</v>
      </c>
      <c r="B666" s="4" t="s">
        <v>4370</v>
      </c>
      <c r="C666" s="109" t="s">
        <v>4371</v>
      </c>
      <c r="D666" s="3" t="s">
        <v>2133</v>
      </c>
      <c r="E666" s="3" t="s">
        <v>4119</v>
      </c>
      <c r="F666" s="107">
        <v>9100</v>
      </c>
      <c r="G666">
        <f t="shared" si="20"/>
        <v>6370</v>
      </c>
    </row>
    <row r="667" spans="1:7">
      <c r="A667" s="3">
        <f t="shared" si="21"/>
        <v>640</v>
      </c>
      <c r="B667" s="4" t="s">
        <v>4372</v>
      </c>
      <c r="C667" s="109" t="s">
        <v>4373</v>
      </c>
      <c r="D667" s="3" t="s">
        <v>2133</v>
      </c>
      <c r="E667" s="3" t="s">
        <v>4119</v>
      </c>
      <c r="F667" s="107">
        <v>5580</v>
      </c>
      <c r="G667">
        <f t="shared" si="20"/>
        <v>3905.9999999999995</v>
      </c>
    </row>
    <row r="668" spans="1:7">
      <c r="A668" s="3">
        <f t="shared" si="21"/>
        <v>641</v>
      </c>
      <c r="B668" s="4" t="s">
        <v>4374</v>
      </c>
      <c r="C668" s="109" t="s">
        <v>4375</v>
      </c>
      <c r="D668" s="3" t="s">
        <v>2133</v>
      </c>
      <c r="E668" s="3" t="s">
        <v>4119</v>
      </c>
      <c r="F668" s="107">
        <v>450</v>
      </c>
      <c r="G668">
        <f t="shared" si="20"/>
        <v>315</v>
      </c>
    </row>
    <row r="669" spans="1:7">
      <c r="A669" s="3">
        <f t="shared" si="21"/>
        <v>642</v>
      </c>
      <c r="B669" s="4" t="s">
        <v>4376</v>
      </c>
      <c r="C669" s="109" t="s">
        <v>4377</v>
      </c>
      <c r="D669" s="3" t="s">
        <v>2133</v>
      </c>
      <c r="E669" s="3" t="s">
        <v>4119</v>
      </c>
      <c r="F669" s="107">
        <v>15210</v>
      </c>
      <c r="G669">
        <f t="shared" si="20"/>
        <v>10647</v>
      </c>
    </row>
    <row r="670" spans="1:7">
      <c r="A670" s="3">
        <f t="shared" si="21"/>
        <v>643</v>
      </c>
      <c r="B670" s="4" t="s">
        <v>4378</v>
      </c>
      <c r="C670" s="109" t="s">
        <v>4379</v>
      </c>
      <c r="D670" s="3" t="s">
        <v>2133</v>
      </c>
      <c r="E670" s="3" t="s">
        <v>4119</v>
      </c>
      <c r="F670" s="107">
        <v>16400</v>
      </c>
      <c r="G670">
        <f t="shared" si="20"/>
        <v>11480</v>
      </c>
    </row>
    <row r="671" spans="1:7">
      <c r="A671" s="3">
        <f t="shared" si="21"/>
        <v>644</v>
      </c>
      <c r="B671" s="4" t="s">
        <v>4380</v>
      </c>
      <c r="C671" s="109" t="s">
        <v>4381</v>
      </c>
      <c r="D671" s="3" t="s">
        <v>2133</v>
      </c>
      <c r="E671" s="3" t="s">
        <v>4119</v>
      </c>
      <c r="F671" s="107">
        <v>1090</v>
      </c>
      <c r="G671">
        <f t="shared" si="20"/>
        <v>763</v>
      </c>
    </row>
    <row r="672" spans="1:7">
      <c r="A672" s="3">
        <f t="shared" si="21"/>
        <v>645</v>
      </c>
      <c r="B672" s="4" t="s">
        <v>4382</v>
      </c>
      <c r="C672" s="109" t="s">
        <v>4383</v>
      </c>
      <c r="D672" s="3" t="s">
        <v>2133</v>
      </c>
      <c r="E672" s="3" t="s">
        <v>4119</v>
      </c>
      <c r="F672" s="107">
        <v>2230</v>
      </c>
      <c r="G672">
        <f t="shared" si="20"/>
        <v>1561</v>
      </c>
    </row>
    <row r="673" spans="1:7">
      <c r="A673" s="3">
        <f t="shared" si="21"/>
        <v>646</v>
      </c>
      <c r="B673" s="4" t="s">
        <v>4384</v>
      </c>
      <c r="C673" s="109" t="s">
        <v>4385</v>
      </c>
      <c r="D673" s="3" t="s">
        <v>2133</v>
      </c>
      <c r="E673" s="3" t="s">
        <v>4119</v>
      </c>
      <c r="F673" s="107">
        <v>4050</v>
      </c>
      <c r="G673">
        <f t="shared" si="20"/>
        <v>2835</v>
      </c>
    </row>
    <row r="674" spans="1:7">
      <c r="A674" s="3">
        <f t="shared" si="21"/>
        <v>647</v>
      </c>
      <c r="B674" s="4" t="s">
        <v>4386</v>
      </c>
      <c r="C674" s="109" t="s">
        <v>4387</v>
      </c>
      <c r="D674" s="3" t="s">
        <v>2133</v>
      </c>
      <c r="E674" s="3" t="s">
        <v>4119</v>
      </c>
      <c r="F674" s="107">
        <v>3290</v>
      </c>
      <c r="G674">
        <f t="shared" si="20"/>
        <v>2303</v>
      </c>
    </row>
    <row r="675" spans="1:7">
      <c r="A675" s="3">
        <f t="shared" si="21"/>
        <v>648</v>
      </c>
      <c r="B675" s="4" t="s">
        <v>4388</v>
      </c>
      <c r="C675" s="109" t="s">
        <v>4389</v>
      </c>
      <c r="D675" s="3" t="s">
        <v>2133</v>
      </c>
      <c r="E675" s="3" t="s">
        <v>4119</v>
      </c>
      <c r="F675" s="107">
        <v>4816</v>
      </c>
      <c r="G675">
        <f t="shared" si="20"/>
        <v>3371.2</v>
      </c>
    </row>
    <row r="676" spans="1:7" ht="27">
      <c r="A676" s="3">
        <f t="shared" si="21"/>
        <v>649</v>
      </c>
      <c r="B676" s="4" t="s">
        <v>4390</v>
      </c>
      <c r="C676" s="109" t="s">
        <v>4391</v>
      </c>
      <c r="D676" s="3" t="s">
        <v>2133</v>
      </c>
      <c r="E676" s="3" t="s">
        <v>4119</v>
      </c>
      <c r="F676" s="107">
        <v>1570</v>
      </c>
      <c r="G676">
        <f t="shared" si="20"/>
        <v>1099</v>
      </c>
    </row>
    <row r="677" spans="1:7">
      <c r="A677" s="3">
        <f t="shared" si="21"/>
        <v>650</v>
      </c>
      <c r="B677" s="4" t="s">
        <v>4392</v>
      </c>
      <c r="C677" s="109" t="s">
        <v>4393</v>
      </c>
      <c r="D677" s="3" t="s">
        <v>2133</v>
      </c>
      <c r="E677" s="3" t="s">
        <v>4119</v>
      </c>
      <c r="F677" s="107">
        <v>3100</v>
      </c>
      <c r="G677">
        <f t="shared" si="20"/>
        <v>2170</v>
      </c>
    </row>
    <row r="678" spans="1:7">
      <c r="A678" s="3">
        <f t="shared" si="21"/>
        <v>651</v>
      </c>
      <c r="B678" s="4" t="s">
        <v>4394</v>
      </c>
      <c r="C678" s="109" t="s">
        <v>4395</v>
      </c>
      <c r="D678" s="3" t="s">
        <v>2133</v>
      </c>
      <c r="E678" s="3" t="s">
        <v>4119</v>
      </c>
      <c r="F678" s="107">
        <v>800</v>
      </c>
      <c r="G678">
        <f t="shared" si="20"/>
        <v>560</v>
      </c>
    </row>
    <row r="679" spans="1:7" ht="27">
      <c r="A679" s="3">
        <f t="shared" si="21"/>
        <v>652</v>
      </c>
      <c r="B679" s="4" t="s">
        <v>4396</v>
      </c>
      <c r="C679" s="109" t="s">
        <v>4379</v>
      </c>
      <c r="D679" s="3" t="s">
        <v>2133</v>
      </c>
      <c r="E679" s="3" t="s">
        <v>4119</v>
      </c>
      <c r="F679" s="107">
        <v>10680</v>
      </c>
      <c r="G679">
        <f t="shared" si="20"/>
        <v>7475.9999999999991</v>
      </c>
    </row>
    <row r="680" spans="1:7">
      <c r="A680" s="3">
        <f t="shared" si="21"/>
        <v>653</v>
      </c>
      <c r="B680" s="4" t="s">
        <v>4397</v>
      </c>
      <c r="C680" s="109" t="s">
        <v>4398</v>
      </c>
      <c r="D680" s="3" t="s">
        <v>2133</v>
      </c>
      <c r="E680" s="3" t="s">
        <v>4119</v>
      </c>
      <c r="F680" s="107">
        <v>9900</v>
      </c>
      <c r="G680">
        <f t="shared" si="20"/>
        <v>6930</v>
      </c>
    </row>
    <row r="681" spans="1:7">
      <c r="A681" s="3">
        <f t="shared" si="21"/>
        <v>654</v>
      </c>
      <c r="B681" s="4" t="s">
        <v>4399</v>
      </c>
      <c r="C681" s="109" t="s">
        <v>4400</v>
      </c>
      <c r="D681" s="3" t="s">
        <v>2133</v>
      </c>
      <c r="E681" s="3" t="s">
        <v>4119</v>
      </c>
      <c r="F681" s="107">
        <v>1820</v>
      </c>
      <c r="G681">
        <f t="shared" si="20"/>
        <v>1274</v>
      </c>
    </row>
    <row r="682" spans="1:7">
      <c r="A682" s="3">
        <f t="shared" si="21"/>
        <v>655</v>
      </c>
      <c r="B682" s="4" t="s">
        <v>4401</v>
      </c>
      <c r="C682" s="109" t="s">
        <v>4402</v>
      </c>
      <c r="D682" s="3" t="s">
        <v>2133</v>
      </c>
      <c r="E682" s="3" t="s">
        <v>4119</v>
      </c>
      <c r="F682" s="107">
        <v>930</v>
      </c>
      <c r="G682">
        <f t="shared" si="20"/>
        <v>651</v>
      </c>
    </row>
    <row r="683" spans="1:7">
      <c r="A683" s="3">
        <f t="shared" si="21"/>
        <v>656</v>
      </c>
      <c r="B683" s="4" t="s">
        <v>4323</v>
      </c>
      <c r="C683" s="109" t="s">
        <v>4164</v>
      </c>
      <c r="D683" s="3" t="s">
        <v>2133</v>
      </c>
      <c r="E683" s="3" t="s">
        <v>4119</v>
      </c>
      <c r="F683" s="107">
        <v>89</v>
      </c>
      <c r="G683">
        <f t="shared" si="20"/>
        <v>62.3</v>
      </c>
    </row>
    <row r="684" spans="1:7">
      <c r="A684" s="3">
        <f t="shared" si="21"/>
        <v>657</v>
      </c>
      <c r="B684" s="4" t="s">
        <v>4403</v>
      </c>
      <c r="C684" s="109" t="s">
        <v>4404</v>
      </c>
      <c r="D684" s="3" t="s">
        <v>2133</v>
      </c>
      <c r="E684" s="3" t="s">
        <v>4119</v>
      </c>
      <c r="F684" s="107">
        <v>19080</v>
      </c>
      <c r="G684">
        <f t="shared" si="20"/>
        <v>13356</v>
      </c>
    </row>
    <row r="685" spans="1:7">
      <c r="A685" s="3">
        <f t="shared" si="21"/>
        <v>658</v>
      </c>
      <c r="B685" s="4" t="s">
        <v>4405</v>
      </c>
      <c r="C685" s="109" t="s">
        <v>4170</v>
      </c>
      <c r="D685" s="3" t="s">
        <v>2133</v>
      </c>
      <c r="E685" s="3" t="s">
        <v>4119</v>
      </c>
      <c r="F685" s="107">
        <v>229</v>
      </c>
      <c r="G685">
        <f t="shared" si="20"/>
        <v>160.29999999999998</v>
      </c>
    </row>
    <row r="686" spans="1:7">
      <c r="A686" s="3">
        <f t="shared" si="21"/>
        <v>659</v>
      </c>
      <c r="B686" s="4" t="s">
        <v>4406</v>
      </c>
      <c r="C686" s="109" t="s">
        <v>4407</v>
      </c>
      <c r="D686" s="3" t="s">
        <v>2133</v>
      </c>
      <c r="E686" s="3" t="s">
        <v>4119</v>
      </c>
      <c r="F686" s="107">
        <v>4810</v>
      </c>
      <c r="G686">
        <f t="shared" si="20"/>
        <v>3367</v>
      </c>
    </row>
    <row r="687" spans="1:7">
      <c r="A687" s="3">
        <f t="shared" si="21"/>
        <v>660</v>
      </c>
      <c r="B687" s="4" t="s">
        <v>4408</v>
      </c>
      <c r="C687" s="109" t="s">
        <v>4409</v>
      </c>
      <c r="D687" s="3" t="s">
        <v>2133</v>
      </c>
      <c r="E687" s="3" t="s">
        <v>4119</v>
      </c>
      <c r="F687" s="107">
        <v>4180</v>
      </c>
      <c r="G687">
        <f t="shared" si="20"/>
        <v>2926</v>
      </c>
    </row>
    <row r="688" spans="1:7">
      <c r="A688" s="3">
        <f t="shared" si="21"/>
        <v>661</v>
      </c>
      <c r="B688" s="4" t="s">
        <v>4410</v>
      </c>
      <c r="C688" s="109" t="s">
        <v>4411</v>
      </c>
      <c r="D688" s="3" t="s">
        <v>2133</v>
      </c>
      <c r="E688" s="3" t="s">
        <v>4119</v>
      </c>
      <c r="F688" s="107">
        <v>64100</v>
      </c>
      <c r="G688">
        <f t="shared" si="20"/>
        <v>44870</v>
      </c>
    </row>
    <row r="689" spans="1:7" ht="27">
      <c r="A689" s="3">
        <f t="shared" si="21"/>
        <v>662</v>
      </c>
      <c r="B689" s="4" t="s">
        <v>4412</v>
      </c>
      <c r="C689" s="109" t="s">
        <v>4413</v>
      </c>
      <c r="D689" s="3" t="s">
        <v>2133</v>
      </c>
      <c r="E689" s="3" t="s">
        <v>4119</v>
      </c>
      <c r="F689" s="107">
        <v>5550</v>
      </c>
      <c r="G689">
        <f t="shared" si="20"/>
        <v>3884.9999999999995</v>
      </c>
    </row>
    <row r="690" spans="1:7" ht="27">
      <c r="A690" s="3">
        <f t="shared" si="21"/>
        <v>663</v>
      </c>
      <c r="B690" s="4" t="s">
        <v>4414</v>
      </c>
      <c r="C690" s="109" t="s">
        <v>4415</v>
      </c>
      <c r="D690" s="3" t="s">
        <v>2133</v>
      </c>
      <c r="E690" s="3" t="s">
        <v>4119</v>
      </c>
      <c r="F690" s="107">
        <v>5550</v>
      </c>
      <c r="G690">
        <f t="shared" si="20"/>
        <v>3884.9999999999995</v>
      </c>
    </row>
    <row r="691" spans="1:7">
      <c r="A691" s="3">
        <f t="shared" si="21"/>
        <v>664</v>
      </c>
      <c r="B691" s="4" t="s">
        <v>4416</v>
      </c>
      <c r="C691" s="109" t="s">
        <v>4417</v>
      </c>
      <c r="D691" s="3" t="s">
        <v>2133</v>
      </c>
      <c r="E691" s="3" t="s">
        <v>4119</v>
      </c>
      <c r="F691" s="107">
        <v>60880</v>
      </c>
      <c r="G691">
        <f t="shared" si="20"/>
        <v>42616</v>
      </c>
    </row>
    <row r="692" spans="1:7">
      <c r="A692" s="3">
        <f t="shared" si="21"/>
        <v>665</v>
      </c>
      <c r="B692" s="4" t="s">
        <v>4418</v>
      </c>
      <c r="C692" s="109" t="s">
        <v>4419</v>
      </c>
      <c r="D692" s="3" t="s">
        <v>2133</v>
      </c>
      <c r="E692" s="3" t="s">
        <v>4119</v>
      </c>
      <c r="F692" s="107">
        <v>53440</v>
      </c>
      <c r="G692">
        <f t="shared" si="20"/>
        <v>37408</v>
      </c>
    </row>
    <row r="693" spans="1:7">
      <c r="A693" s="3">
        <f t="shared" si="21"/>
        <v>666</v>
      </c>
      <c r="B693" s="4" t="s">
        <v>4420</v>
      </c>
      <c r="C693" s="109" t="s">
        <v>4421</v>
      </c>
      <c r="D693" s="3" t="s">
        <v>2133</v>
      </c>
      <c r="E693" s="3" t="s">
        <v>4119</v>
      </c>
      <c r="F693" s="107">
        <v>53440</v>
      </c>
      <c r="G693">
        <f t="shared" si="20"/>
        <v>37408</v>
      </c>
    </row>
    <row r="694" spans="1:7" ht="27">
      <c r="A694" s="3">
        <f t="shared" si="21"/>
        <v>667</v>
      </c>
      <c r="B694" s="4" t="s">
        <v>4422</v>
      </c>
      <c r="C694" s="109" t="s">
        <v>4423</v>
      </c>
      <c r="D694" s="3" t="s">
        <v>2133</v>
      </c>
      <c r="E694" s="3" t="s">
        <v>4119</v>
      </c>
      <c r="F694" s="107">
        <v>10680</v>
      </c>
      <c r="G694">
        <f t="shared" si="20"/>
        <v>7475.9999999999991</v>
      </c>
    </row>
    <row r="695" spans="1:7" ht="27">
      <c r="A695" s="3">
        <f t="shared" si="21"/>
        <v>668</v>
      </c>
      <c r="B695" s="4" t="s">
        <v>4424</v>
      </c>
      <c r="C695" s="109" t="s">
        <v>4425</v>
      </c>
      <c r="D695" s="3" t="s">
        <v>2133</v>
      </c>
      <c r="E695" s="3" t="s">
        <v>4119</v>
      </c>
      <c r="F695" s="107">
        <v>10680</v>
      </c>
      <c r="G695">
        <f t="shared" si="20"/>
        <v>7475.9999999999991</v>
      </c>
    </row>
    <row r="696" spans="1:7">
      <c r="A696" s="3">
        <f t="shared" si="21"/>
        <v>669</v>
      </c>
      <c r="B696" s="4" t="s">
        <v>4426</v>
      </c>
      <c r="C696" s="109" t="s">
        <v>4427</v>
      </c>
      <c r="D696" s="3" t="s">
        <v>2133</v>
      </c>
      <c r="E696" s="3" t="s">
        <v>4119</v>
      </c>
      <c r="F696" s="107">
        <v>4816</v>
      </c>
      <c r="G696">
        <f t="shared" si="20"/>
        <v>3371.2</v>
      </c>
    </row>
    <row r="697" spans="1:7" ht="27">
      <c r="A697" s="3">
        <f t="shared" si="21"/>
        <v>670</v>
      </c>
      <c r="B697" s="4" t="s">
        <v>4428</v>
      </c>
      <c r="C697" s="109" t="s">
        <v>4429</v>
      </c>
      <c r="D697" s="3" t="s">
        <v>2133</v>
      </c>
      <c r="E697" s="3" t="s">
        <v>4119</v>
      </c>
      <c r="F697" s="107">
        <v>29000</v>
      </c>
      <c r="G697">
        <f t="shared" si="20"/>
        <v>20300</v>
      </c>
    </row>
    <row r="698" spans="1:7" ht="27">
      <c r="A698" s="3">
        <f t="shared" si="21"/>
        <v>671</v>
      </c>
      <c r="B698" s="4" t="s">
        <v>4430</v>
      </c>
      <c r="C698" s="109" t="s">
        <v>4431</v>
      </c>
      <c r="D698" s="3" t="s">
        <v>2133</v>
      </c>
      <c r="E698" s="3" t="s">
        <v>4119</v>
      </c>
      <c r="F698" s="107">
        <v>29000</v>
      </c>
      <c r="G698">
        <f t="shared" si="20"/>
        <v>20300</v>
      </c>
    </row>
    <row r="699" spans="1:7" ht="27">
      <c r="A699" s="3">
        <f t="shared" si="21"/>
        <v>672</v>
      </c>
      <c r="B699" s="4" t="s">
        <v>4432</v>
      </c>
      <c r="C699" s="109" t="s">
        <v>4433</v>
      </c>
      <c r="D699" s="3" t="s">
        <v>2133</v>
      </c>
      <c r="E699" s="3" t="s">
        <v>4119</v>
      </c>
      <c r="F699" s="107">
        <v>4816</v>
      </c>
      <c r="G699">
        <f t="shared" si="20"/>
        <v>3371.2</v>
      </c>
    </row>
    <row r="700" spans="1:7">
      <c r="A700" s="3">
        <f t="shared" si="21"/>
        <v>673</v>
      </c>
      <c r="B700" s="4" t="s">
        <v>4434</v>
      </c>
      <c r="C700" s="109" t="s">
        <v>4404</v>
      </c>
      <c r="D700" s="3" t="s">
        <v>2133</v>
      </c>
      <c r="E700" s="3" t="s">
        <v>4119</v>
      </c>
      <c r="F700" s="107">
        <v>24900</v>
      </c>
      <c r="G700">
        <f t="shared" si="20"/>
        <v>17430</v>
      </c>
    </row>
    <row r="701" spans="1:7">
      <c r="A701" s="3">
        <f t="shared" si="21"/>
        <v>674</v>
      </c>
      <c r="B701" s="4" t="s">
        <v>4435</v>
      </c>
      <c r="C701" s="109" t="s">
        <v>4436</v>
      </c>
      <c r="D701" s="3" t="s">
        <v>2133</v>
      </c>
      <c r="E701" s="3" t="s">
        <v>4119</v>
      </c>
      <c r="F701" s="107">
        <v>6088</v>
      </c>
      <c r="G701">
        <f t="shared" si="20"/>
        <v>4261.5999999999995</v>
      </c>
    </row>
    <row r="702" spans="1:7">
      <c r="A702" s="3">
        <f t="shared" si="21"/>
        <v>675</v>
      </c>
      <c r="B702" s="4" t="s">
        <v>4437</v>
      </c>
      <c r="C702" s="109" t="s">
        <v>4438</v>
      </c>
      <c r="D702" s="3" t="s">
        <v>2133</v>
      </c>
      <c r="E702" s="3" t="s">
        <v>4119</v>
      </c>
      <c r="F702" s="107">
        <v>5070</v>
      </c>
      <c r="G702">
        <f t="shared" si="20"/>
        <v>3549</v>
      </c>
    </row>
    <row r="703" spans="1:7">
      <c r="A703" s="3">
        <f t="shared" si="21"/>
        <v>676</v>
      </c>
      <c r="B703" s="4" t="s">
        <v>4439</v>
      </c>
      <c r="C703" s="109" t="s">
        <v>4440</v>
      </c>
      <c r="D703" s="3" t="s">
        <v>2133</v>
      </c>
      <c r="E703" s="3" t="s">
        <v>4119</v>
      </c>
      <c r="F703" s="107">
        <v>4180</v>
      </c>
      <c r="G703">
        <f t="shared" si="20"/>
        <v>2926</v>
      </c>
    </row>
    <row r="704" spans="1:7">
      <c r="A704" s="3">
        <f t="shared" si="21"/>
        <v>677</v>
      </c>
      <c r="B704" s="4" t="s">
        <v>4441</v>
      </c>
      <c r="C704" s="109" t="s">
        <v>4442</v>
      </c>
      <c r="D704" s="3" t="s">
        <v>2133</v>
      </c>
      <c r="E704" s="3" t="s">
        <v>4119</v>
      </c>
      <c r="F704" s="107">
        <v>3544</v>
      </c>
      <c r="G704">
        <f t="shared" si="20"/>
        <v>2480.7999999999997</v>
      </c>
    </row>
    <row r="705" spans="1:7">
      <c r="A705" s="3">
        <f t="shared" si="21"/>
        <v>678</v>
      </c>
      <c r="B705" s="4" t="s">
        <v>4443</v>
      </c>
      <c r="C705" s="109" t="s">
        <v>4444</v>
      </c>
      <c r="D705" s="3" t="s">
        <v>2133</v>
      </c>
      <c r="E705" s="3" t="s">
        <v>4119</v>
      </c>
      <c r="F705" s="107">
        <v>1570</v>
      </c>
      <c r="G705">
        <f t="shared" si="20"/>
        <v>1099</v>
      </c>
    </row>
    <row r="706" spans="1:7">
      <c r="A706" s="3">
        <f t="shared" si="21"/>
        <v>679</v>
      </c>
      <c r="B706" s="4" t="s">
        <v>4445</v>
      </c>
      <c r="C706" s="109" t="s">
        <v>4446</v>
      </c>
      <c r="D706" s="3" t="s">
        <v>2133</v>
      </c>
      <c r="E706" s="3" t="s">
        <v>4119</v>
      </c>
      <c r="F706" s="107">
        <v>27500</v>
      </c>
      <c r="G706">
        <f t="shared" si="20"/>
        <v>19250</v>
      </c>
    </row>
    <row r="707" spans="1:7">
      <c r="A707" s="3">
        <f t="shared" si="21"/>
        <v>680</v>
      </c>
      <c r="B707" s="4" t="s">
        <v>4447</v>
      </c>
      <c r="C707" s="109" t="s">
        <v>4448</v>
      </c>
      <c r="D707" s="3" t="s">
        <v>2133</v>
      </c>
      <c r="E707" s="3" t="s">
        <v>4119</v>
      </c>
      <c r="F707" s="107">
        <v>1218</v>
      </c>
      <c r="G707">
        <f t="shared" si="20"/>
        <v>852.59999999999991</v>
      </c>
    </row>
    <row r="708" spans="1:7">
      <c r="A708" s="3">
        <f t="shared" si="21"/>
        <v>681</v>
      </c>
      <c r="B708" s="4" t="s">
        <v>4449</v>
      </c>
      <c r="C708" s="109" t="s">
        <v>4450</v>
      </c>
      <c r="D708" s="3" t="s">
        <v>2133</v>
      </c>
      <c r="E708" s="3" t="s">
        <v>4119</v>
      </c>
      <c r="F708" s="107">
        <v>1030</v>
      </c>
      <c r="G708">
        <f t="shared" ref="G708:G771" si="22">+F708*0.7</f>
        <v>721</v>
      </c>
    </row>
    <row r="709" spans="1:7">
      <c r="A709" s="3">
        <f t="shared" ref="A709:A772" si="23">+A708+1</f>
        <v>682</v>
      </c>
      <c r="B709" s="4" t="s">
        <v>4451</v>
      </c>
      <c r="C709" s="109" t="s">
        <v>4452</v>
      </c>
      <c r="D709" s="3" t="s">
        <v>2133</v>
      </c>
      <c r="E709" s="3" t="s">
        <v>4119</v>
      </c>
      <c r="F709" s="107">
        <v>1030</v>
      </c>
      <c r="G709">
        <f t="shared" si="22"/>
        <v>721</v>
      </c>
    </row>
    <row r="710" spans="1:7" ht="27">
      <c r="A710" s="3">
        <f t="shared" si="23"/>
        <v>683</v>
      </c>
      <c r="B710" s="4" t="s">
        <v>4453</v>
      </c>
      <c r="C710" s="109" t="s">
        <v>4454</v>
      </c>
      <c r="D710" s="3" t="s">
        <v>2133</v>
      </c>
      <c r="E710" s="3" t="s">
        <v>4119</v>
      </c>
      <c r="F710" s="107">
        <v>10680</v>
      </c>
      <c r="G710">
        <f t="shared" si="22"/>
        <v>7475.9999999999991</v>
      </c>
    </row>
    <row r="711" spans="1:7" ht="27">
      <c r="A711" s="3">
        <f t="shared" si="23"/>
        <v>684</v>
      </c>
      <c r="B711" s="4" t="s">
        <v>4455</v>
      </c>
      <c r="C711" s="109" t="s">
        <v>4456</v>
      </c>
      <c r="D711" s="3" t="s">
        <v>2133</v>
      </c>
      <c r="E711" s="3" t="s">
        <v>4119</v>
      </c>
      <c r="F711" s="107">
        <v>4816</v>
      </c>
      <c r="G711">
        <f t="shared" si="22"/>
        <v>3371.2</v>
      </c>
    </row>
    <row r="712" spans="1:7">
      <c r="A712" s="3">
        <f t="shared" si="23"/>
        <v>685</v>
      </c>
      <c r="B712" s="4" t="s">
        <v>4457</v>
      </c>
      <c r="C712" s="109" t="s">
        <v>4458</v>
      </c>
      <c r="D712" s="3" t="s">
        <v>2133</v>
      </c>
      <c r="E712" s="3" t="s">
        <v>4119</v>
      </c>
      <c r="F712" s="107">
        <v>4816</v>
      </c>
      <c r="G712">
        <f t="shared" si="22"/>
        <v>3371.2</v>
      </c>
    </row>
    <row r="713" spans="1:7">
      <c r="A713" s="3">
        <f t="shared" si="23"/>
        <v>686</v>
      </c>
      <c r="B713" s="4" t="s">
        <v>4459</v>
      </c>
      <c r="C713" s="109" t="s">
        <v>4460</v>
      </c>
      <c r="D713" s="3" t="s">
        <v>2133</v>
      </c>
      <c r="E713" s="3" t="s">
        <v>4119</v>
      </c>
      <c r="F713" s="107">
        <v>6088</v>
      </c>
      <c r="G713">
        <f t="shared" si="22"/>
        <v>4261.5999999999995</v>
      </c>
    </row>
    <row r="714" spans="1:7">
      <c r="A714" s="3">
        <f t="shared" si="23"/>
        <v>687</v>
      </c>
      <c r="B714" s="4" t="s">
        <v>4461</v>
      </c>
      <c r="C714" s="109" t="s">
        <v>4462</v>
      </c>
      <c r="D714" s="3" t="s">
        <v>2133</v>
      </c>
      <c r="E714" s="3" t="s">
        <v>4119</v>
      </c>
      <c r="F714" s="107">
        <v>2200</v>
      </c>
      <c r="G714">
        <f t="shared" si="22"/>
        <v>1540</v>
      </c>
    </row>
    <row r="715" spans="1:7">
      <c r="A715" s="3">
        <f t="shared" si="23"/>
        <v>688</v>
      </c>
      <c r="B715" s="4" t="s">
        <v>4463</v>
      </c>
      <c r="C715" s="109" t="s">
        <v>4464</v>
      </c>
      <c r="D715" s="3" t="s">
        <v>2133</v>
      </c>
      <c r="E715" s="3" t="s">
        <v>4119</v>
      </c>
      <c r="F715" s="107">
        <v>106850</v>
      </c>
      <c r="G715">
        <f t="shared" si="22"/>
        <v>74795</v>
      </c>
    </row>
    <row r="716" spans="1:7">
      <c r="A716" s="3">
        <f t="shared" si="23"/>
        <v>689</v>
      </c>
      <c r="B716" s="4" t="s">
        <v>4465</v>
      </c>
      <c r="C716" s="109" t="s">
        <v>4466</v>
      </c>
      <c r="D716" s="3" t="s">
        <v>2133</v>
      </c>
      <c r="E716" s="3" t="s">
        <v>4119</v>
      </c>
      <c r="F716" s="107">
        <v>228900</v>
      </c>
      <c r="G716">
        <f t="shared" si="22"/>
        <v>160230</v>
      </c>
    </row>
    <row r="717" spans="1:7" ht="27">
      <c r="A717" s="3">
        <f t="shared" si="23"/>
        <v>690</v>
      </c>
      <c r="B717" s="4" t="s">
        <v>4467</v>
      </c>
      <c r="C717" s="109" t="s">
        <v>4468</v>
      </c>
      <c r="D717" s="3" t="s">
        <v>2133</v>
      </c>
      <c r="E717" s="3" t="s">
        <v>4119</v>
      </c>
      <c r="F717" s="107">
        <v>106800</v>
      </c>
      <c r="G717">
        <f t="shared" si="22"/>
        <v>74760</v>
      </c>
    </row>
    <row r="718" spans="1:7" ht="27">
      <c r="A718" s="3">
        <f t="shared" si="23"/>
        <v>691</v>
      </c>
      <c r="B718" s="4" t="s">
        <v>4469</v>
      </c>
      <c r="C718" s="109" t="s">
        <v>4470</v>
      </c>
      <c r="D718" s="3" t="s">
        <v>2133</v>
      </c>
      <c r="E718" s="3" t="s">
        <v>4119</v>
      </c>
      <c r="F718" s="107">
        <v>106800</v>
      </c>
      <c r="G718">
        <f t="shared" si="22"/>
        <v>74760</v>
      </c>
    </row>
    <row r="719" spans="1:7" ht="27">
      <c r="A719" s="3">
        <f t="shared" si="23"/>
        <v>692</v>
      </c>
      <c r="B719" s="4" t="s">
        <v>4471</v>
      </c>
      <c r="C719" s="109" t="s">
        <v>4472</v>
      </c>
      <c r="D719" s="3" t="s">
        <v>2133</v>
      </c>
      <c r="E719" s="3" t="s">
        <v>4119</v>
      </c>
      <c r="F719" s="107">
        <v>7630</v>
      </c>
      <c r="G719">
        <f t="shared" si="22"/>
        <v>5341</v>
      </c>
    </row>
    <row r="720" spans="1:7" ht="27">
      <c r="A720" s="3">
        <f t="shared" si="23"/>
        <v>693</v>
      </c>
      <c r="B720" s="4" t="s">
        <v>4473</v>
      </c>
      <c r="C720" s="109" t="s">
        <v>4474</v>
      </c>
      <c r="D720" s="3" t="s">
        <v>2133</v>
      </c>
      <c r="E720" s="3" t="s">
        <v>4119</v>
      </c>
      <c r="F720" s="107">
        <v>7630</v>
      </c>
      <c r="G720">
        <f t="shared" si="22"/>
        <v>5341</v>
      </c>
    </row>
    <row r="721" spans="1:7" ht="27">
      <c r="A721" s="3">
        <f t="shared" si="23"/>
        <v>694</v>
      </c>
      <c r="B721" s="4" t="s">
        <v>4475</v>
      </c>
      <c r="C721" s="109" t="s">
        <v>4476</v>
      </c>
      <c r="D721" s="3" t="s">
        <v>2133</v>
      </c>
      <c r="E721" s="3" t="s">
        <v>4119</v>
      </c>
      <c r="F721" s="107">
        <v>7630</v>
      </c>
      <c r="G721">
        <f t="shared" si="22"/>
        <v>5341</v>
      </c>
    </row>
    <row r="722" spans="1:7">
      <c r="A722" s="3">
        <f t="shared" si="23"/>
        <v>695</v>
      </c>
      <c r="B722" s="4" t="s">
        <v>4477</v>
      </c>
      <c r="C722" s="109" t="s">
        <v>4478</v>
      </c>
      <c r="D722" s="3" t="s">
        <v>2133</v>
      </c>
      <c r="E722" s="3" t="s">
        <v>4119</v>
      </c>
      <c r="F722" s="107">
        <v>6300</v>
      </c>
      <c r="G722">
        <f t="shared" si="22"/>
        <v>4410</v>
      </c>
    </row>
    <row r="723" spans="1:7">
      <c r="A723" s="3">
        <f t="shared" si="23"/>
        <v>696</v>
      </c>
      <c r="B723" s="4" t="s">
        <v>4479</v>
      </c>
      <c r="C723" s="109" t="s">
        <v>4480</v>
      </c>
      <c r="D723" s="3" t="s">
        <v>2133</v>
      </c>
      <c r="E723" s="3" t="s">
        <v>4119</v>
      </c>
      <c r="F723" s="107">
        <v>60880</v>
      </c>
      <c r="G723">
        <f t="shared" si="22"/>
        <v>42616</v>
      </c>
    </row>
    <row r="724" spans="1:7" ht="27">
      <c r="A724" s="3">
        <f t="shared" si="23"/>
        <v>697</v>
      </c>
      <c r="B724" s="4" t="s">
        <v>4481</v>
      </c>
      <c r="C724" s="109" t="s">
        <v>4482</v>
      </c>
      <c r="D724" s="3" t="s">
        <v>2133</v>
      </c>
      <c r="E724" s="3" t="s">
        <v>4119</v>
      </c>
      <c r="F724" s="107">
        <v>6088</v>
      </c>
      <c r="G724">
        <f t="shared" si="22"/>
        <v>4261.5999999999995</v>
      </c>
    </row>
    <row r="725" spans="1:7" ht="27">
      <c r="A725" s="3">
        <f t="shared" si="23"/>
        <v>698</v>
      </c>
      <c r="B725" s="4" t="s">
        <v>4483</v>
      </c>
      <c r="C725" s="109" t="s">
        <v>4484</v>
      </c>
      <c r="D725" s="3" t="s">
        <v>2133</v>
      </c>
      <c r="E725" s="3" t="s">
        <v>4119</v>
      </c>
      <c r="F725" s="107">
        <v>4816</v>
      </c>
      <c r="G725">
        <f t="shared" si="22"/>
        <v>3371.2</v>
      </c>
    </row>
    <row r="726" spans="1:7">
      <c r="A726" s="3">
        <f t="shared" si="23"/>
        <v>699</v>
      </c>
      <c r="B726" s="4" t="s">
        <v>4485</v>
      </c>
      <c r="C726" s="109" t="s">
        <v>4486</v>
      </c>
      <c r="D726" s="3" t="s">
        <v>2133</v>
      </c>
      <c r="E726" s="3" t="s">
        <v>4119</v>
      </c>
      <c r="F726" s="107">
        <v>2200</v>
      </c>
      <c r="G726">
        <f t="shared" si="22"/>
        <v>1540</v>
      </c>
    </row>
    <row r="727" spans="1:7" ht="27">
      <c r="A727" s="3">
        <f t="shared" si="23"/>
        <v>700</v>
      </c>
      <c r="B727" s="4" t="s">
        <v>4487</v>
      </c>
      <c r="C727" s="109" t="s">
        <v>4488</v>
      </c>
      <c r="D727" s="3" t="s">
        <v>2133</v>
      </c>
      <c r="E727" s="3" t="s">
        <v>4119</v>
      </c>
      <c r="F727" s="107">
        <v>8250</v>
      </c>
      <c r="G727">
        <f t="shared" si="22"/>
        <v>5775</v>
      </c>
    </row>
    <row r="728" spans="1:7" ht="27">
      <c r="A728" s="3">
        <f t="shared" si="23"/>
        <v>701</v>
      </c>
      <c r="B728" s="4" t="s">
        <v>4489</v>
      </c>
      <c r="C728" s="109" t="s">
        <v>4490</v>
      </c>
      <c r="D728" s="3" t="s">
        <v>2133</v>
      </c>
      <c r="E728" s="3" t="s">
        <v>4119</v>
      </c>
      <c r="F728" s="107">
        <v>3544</v>
      </c>
      <c r="G728">
        <f t="shared" si="22"/>
        <v>2480.7999999999997</v>
      </c>
    </row>
    <row r="729" spans="1:7" ht="27">
      <c r="A729" s="3">
        <f t="shared" si="23"/>
        <v>702</v>
      </c>
      <c r="B729" s="4" t="s">
        <v>4491</v>
      </c>
      <c r="C729" s="109" t="s">
        <v>4492</v>
      </c>
      <c r="D729" s="3" t="s">
        <v>2133</v>
      </c>
      <c r="E729" s="3" t="s">
        <v>4119</v>
      </c>
      <c r="F729" s="107">
        <v>3544</v>
      </c>
      <c r="G729">
        <f t="shared" si="22"/>
        <v>2480.7999999999997</v>
      </c>
    </row>
    <row r="730" spans="1:7">
      <c r="A730" s="3">
        <f t="shared" si="23"/>
        <v>703</v>
      </c>
      <c r="B730" s="4" t="s">
        <v>4493</v>
      </c>
      <c r="C730" s="109" t="s">
        <v>4494</v>
      </c>
      <c r="D730" s="3" t="s">
        <v>2133</v>
      </c>
      <c r="E730" s="3" t="s">
        <v>4119</v>
      </c>
      <c r="F730" s="107">
        <v>60880</v>
      </c>
      <c r="G730">
        <f t="shared" si="22"/>
        <v>42616</v>
      </c>
    </row>
    <row r="731" spans="1:7" ht="27">
      <c r="A731" s="3">
        <f t="shared" si="23"/>
        <v>704</v>
      </c>
      <c r="B731" s="4" t="s">
        <v>4495</v>
      </c>
      <c r="C731" s="109" t="s">
        <v>4496</v>
      </c>
      <c r="D731" s="3" t="s">
        <v>2133</v>
      </c>
      <c r="E731" s="3" t="s">
        <v>4119</v>
      </c>
      <c r="F731" s="107">
        <v>29000</v>
      </c>
      <c r="G731">
        <f t="shared" si="22"/>
        <v>20300</v>
      </c>
    </row>
    <row r="732" spans="1:7" ht="27">
      <c r="A732" s="3">
        <f t="shared" si="23"/>
        <v>705</v>
      </c>
      <c r="B732" s="4" t="s">
        <v>4497</v>
      </c>
      <c r="C732" s="109" t="s">
        <v>4498</v>
      </c>
      <c r="D732" s="3" t="s">
        <v>2133</v>
      </c>
      <c r="E732" s="3" t="s">
        <v>4119</v>
      </c>
      <c r="F732" s="107">
        <v>29000</v>
      </c>
      <c r="G732">
        <f t="shared" si="22"/>
        <v>20300</v>
      </c>
    </row>
    <row r="733" spans="1:7">
      <c r="A733" s="3">
        <f t="shared" si="23"/>
        <v>706</v>
      </c>
      <c r="B733" s="4" t="s">
        <v>4499</v>
      </c>
      <c r="C733" s="109" t="s">
        <v>4500</v>
      </c>
      <c r="D733" s="3" t="s">
        <v>2133</v>
      </c>
      <c r="E733" s="3" t="s">
        <v>4119</v>
      </c>
      <c r="F733" s="107">
        <v>36500</v>
      </c>
      <c r="G733">
        <f t="shared" si="22"/>
        <v>25550</v>
      </c>
    </row>
    <row r="734" spans="1:7">
      <c r="A734" s="3">
        <f t="shared" si="23"/>
        <v>707</v>
      </c>
      <c r="B734" s="4" t="s">
        <v>4501</v>
      </c>
      <c r="C734" s="109" t="s">
        <v>4502</v>
      </c>
      <c r="D734" s="3" t="s">
        <v>2133</v>
      </c>
      <c r="E734" s="3" t="s">
        <v>4119</v>
      </c>
      <c r="F734" s="107">
        <v>24500</v>
      </c>
      <c r="G734">
        <f t="shared" si="22"/>
        <v>17150</v>
      </c>
    </row>
    <row r="735" spans="1:7">
      <c r="A735" s="3">
        <f t="shared" si="23"/>
        <v>708</v>
      </c>
      <c r="B735" s="4" t="s">
        <v>4503</v>
      </c>
      <c r="C735" s="109" t="s">
        <v>4504</v>
      </c>
      <c r="D735" s="3" t="s">
        <v>2133</v>
      </c>
      <c r="E735" s="3" t="s">
        <v>4119</v>
      </c>
      <c r="F735" s="107">
        <v>152600</v>
      </c>
      <c r="G735">
        <f t="shared" si="22"/>
        <v>106820</v>
      </c>
    </row>
    <row r="736" spans="1:7">
      <c r="A736" s="3">
        <f t="shared" si="23"/>
        <v>709</v>
      </c>
      <c r="B736" s="4" t="s">
        <v>4505</v>
      </c>
      <c r="C736" s="109" t="s">
        <v>4506</v>
      </c>
      <c r="D736" s="3" t="s">
        <v>2133</v>
      </c>
      <c r="E736" s="3" t="s">
        <v>4119</v>
      </c>
      <c r="F736" s="107">
        <v>12500</v>
      </c>
      <c r="G736">
        <f t="shared" si="22"/>
        <v>8750</v>
      </c>
    </row>
    <row r="737" spans="1:7">
      <c r="A737" s="3">
        <f t="shared" si="23"/>
        <v>710</v>
      </c>
      <c r="B737" s="4" t="s">
        <v>4507</v>
      </c>
      <c r="C737" s="109" t="s">
        <v>4508</v>
      </c>
      <c r="D737" s="3" t="s">
        <v>2133</v>
      </c>
      <c r="E737" s="3" t="s">
        <v>4119</v>
      </c>
      <c r="F737" s="107">
        <v>9200</v>
      </c>
      <c r="G737">
        <f t="shared" si="22"/>
        <v>6440</v>
      </c>
    </row>
    <row r="738" spans="1:7">
      <c r="A738" s="3">
        <f t="shared" si="23"/>
        <v>711</v>
      </c>
      <c r="B738" s="4" t="s">
        <v>4509</v>
      </c>
      <c r="C738" s="109" t="s">
        <v>4510</v>
      </c>
      <c r="D738" s="3" t="s">
        <v>2133</v>
      </c>
      <c r="E738" s="3" t="s">
        <v>4119</v>
      </c>
      <c r="F738" s="107">
        <v>6088</v>
      </c>
      <c r="G738">
        <f t="shared" si="22"/>
        <v>4261.5999999999995</v>
      </c>
    </row>
    <row r="739" spans="1:7" ht="27">
      <c r="A739" s="3">
        <f t="shared" si="23"/>
        <v>712</v>
      </c>
      <c r="B739" s="4" t="s">
        <v>4511</v>
      </c>
      <c r="C739" s="109" t="s">
        <v>4512</v>
      </c>
      <c r="D739" s="3" t="s">
        <v>2133</v>
      </c>
      <c r="E739" s="3" t="s">
        <v>4119</v>
      </c>
      <c r="F739" s="107">
        <v>6088</v>
      </c>
      <c r="G739">
        <f t="shared" si="22"/>
        <v>4261.5999999999995</v>
      </c>
    </row>
    <row r="740" spans="1:7" ht="27">
      <c r="A740" s="3">
        <f t="shared" si="23"/>
        <v>713</v>
      </c>
      <c r="B740" s="4" t="s">
        <v>4513</v>
      </c>
      <c r="C740" s="109" t="s">
        <v>4514</v>
      </c>
      <c r="D740" s="3" t="s">
        <v>2133</v>
      </c>
      <c r="E740" s="3" t="s">
        <v>4119</v>
      </c>
      <c r="F740" s="107">
        <v>6088</v>
      </c>
      <c r="G740">
        <f t="shared" si="22"/>
        <v>4261.5999999999995</v>
      </c>
    </row>
    <row r="741" spans="1:7" ht="27">
      <c r="A741" s="3">
        <f t="shared" si="23"/>
        <v>714</v>
      </c>
      <c r="B741" s="4" t="s">
        <v>4515</v>
      </c>
      <c r="C741" s="109" t="s">
        <v>4516</v>
      </c>
      <c r="D741" s="3" t="s">
        <v>2133</v>
      </c>
      <c r="E741" s="3" t="s">
        <v>4119</v>
      </c>
      <c r="F741" s="107">
        <v>6088</v>
      </c>
      <c r="G741">
        <f t="shared" si="22"/>
        <v>4261.5999999999995</v>
      </c>
    </row>
    <row r="742" spans="1:7" ht="27">
      <c r="A742" s="3">
        <f t="shared" si="23"/>
        <v>715</v>
      </c>
      <c r="B742" s="4" t="s">
        <v>4517</v>
      </c>
      <c r="C742" s="109" t="s">
        <v>4518</v>
      </c>
      <c r="D742" s="3" t="s">
        <v>2133</v>
      </c>
      <c r="E742" s="3" t="s">
        <v>4119</v>
      </c>
      <c r="F742" s="107">
        <v>5070</v>
      </c>
      <c r="G742">
        <f t="shared" si="22"/>
        <v>3549</v>
      </c>
    </row>
    <row r="743" spans="1:7" ht="27">
      <c r="A743" s="3">
        <f t="shared" si="23"/>
        <v>716</v>
      </c>
      <c r="B743" s="4" t="s">
        <v>4519</v>
      </c>
      <c r="C743" s="109" t="s">
        <v>4520</v>
      </c>
      <c r="D743" s="3" t="s">
        <v>2133</v>
      </c>
      <c r="E743" s="3" t="s">
        <v>4119</v>
      </c>
      <c r="F743" s="107">
        <v>4816</v>
      </c>
      <c r="G743">
        <f t="shared" si="22"/>
        <v>3371.2</v>
      </c>
    </row>
    <row r="744" spans="1:7" ht="27">
      <c r="A744" s="3">
        <f t="shared" si="23"/>
        <v>717</v>
      </c>
      <c r="B744" s="4" t="s">
        <v>4521</v>
      </c>
      <c r="C744" s="109" t="s">
        <v>4522</v>
      </c>
      <c r="D744" s="3" t="s">
        <v>2133</v>
      </c>
      <c r="E744" s="3" t="s">
        <v>4119</v>
      </c>
      <c r="F744" s="107">
        <v>4816</v>
      </c>
      <c r="G744">
        <f t="shared" si="22"/>
        <v>3371.2</v>
      </c>
    </row>
    <row r="745" spans="1:7">
      <c r="A745" s="3">
        <f t="shared" si="23"/>
        <v>718</v>
      </c>
      <c r="B745" s="4" t="s">
        <v>4463</v>
      </c>
      <c r="C745" s="109" t="s">
        <v>4464</v>
      </c>
      <c r="D745" s="3" t="s">
        <v>2133</v>
      </c>
      <c r="E745" s="3" t="s">
        <v>4119</v>
      </c>
      <c r="F745" s="107">
        <v>1081200</v>
      </c>
      <c r="G745">
        <f t="shared" si="22"/>
        <v>756840</v>
      </c>
    </row>
    <row r="746" spans="1:7" ht="27">
      <c r="A746" s="3">
        <f t="shared" si="23"/>
        <v>719</v>
      </c>
      <c r="B746" s="4" t="s">
        <v>4523</v>
      </c>
      <c r="C746" s="109" t="s">
        <v>4524</v>
      </c>
      <c r="D746" s="3" t="s">
        <v>2133</v>
      </c>
      <c r="E746" s="3" t="s">
        <v>4119</v>
      </c>
      <c r="F746" s="107">
        <v>3544</v>
      </c>
      <c r="G746">
        <f t="shared" si="22"/>
        <v>2480.7999999999997</v>
      </c>
    </row>
    <row r="747" spans="1:7" ht="27">
      <c r="A747" s="3">
        <f t="shared" si="23"/>
        <v>720</v>
      </c>
      <c r="B747" s="4" t="s">
        <v>4525</v>
      </c>
      <c r="C747" s="109" t="s">
        <v>4526</v>
      </c>
      <c r="D747" s="3" t="s">
        <v>2133</v>
      </c>
      <c r="E747" s="3" t="s">
        <v>4119</v>
      </c>
      <c r="F747" s="107">
        <v>3800</v>
      </c>
      <c r="G747">
        <f t="shared" si="22"/>
        <v>2660</v>
      </c>
    </row>
    <row r="748" spans="1:7">
      <c r="A748" s="3">
        <f t="shared" si="23"/>
        <v>721</v>
      </c>
      <c r="B748" s="4" t="s">
        <v>4527</v>
      </c>
      <c r="C748" s="109" t="s">
        <v>4528</v>
      </c>
      <c r="D748" s="3" t="s">
        <v>2133</v>
      </c>
      <c r="E748" s="3" t="s">
        <v>4119</v>
      </c>
      <c r="F748" s="107">
        <v>1450</v>
      </c>
      <c r="G748">
        <f t="shared" si="22"/>
        <v>1014.9999999999999</v>
      </c>
    </row>
    <row r="749" spans="1:7">
      <c r="A749" s="3">
        <f t="shared" si="23"/>
        <v>722</v>
      </c>
      <c r="B749" s="4" t="s">
        <v>4529</v>
      </c>
      <c r="C749" s="109" t="s">
        <v>4530</v>
      </c>
      <c r="D749" s="3" t="s">
        <v>2133</v>
      </c>
      <c r="E749" s="3" t="s">
        <v>4119</v>
      </c>
      <c r="F749" s="107">
        <v>9200</v>
      </c>
      <c r="G749">
        <f t="shared" si="22"/>
        <v>6440</v>
      </c>
    </row>
    <row r="750" spans="1:7">
      <c r="A750" s="3">
        <f t="shared" si="23"/>
        <v>723</v>
      </c>
      <c r="B750" s="4" t="s">
        <v>4531</v>
      </c>
      <c r="C750" s="109" t="s">
        <v>4532</v>
      </c>
      <c r="D750" s="3" t="s">
        <v>2133</v>
      </c>
      <c r="E750" s="3" t="s">
        <v>4119</v>
      </c>
      <c r="F750" s="107">
        <v>6400</v>
      </c>
      <c r="G750">
        <f t="shared" si="22"/>
        <v>4480</v>
      </c>
    </row>
    <row r="751" spans="1:7" ht="27">
      <c r="A751" s="3">
        <f t="shared" si="23"/>
        <v>724</v>
      </c>
      <c r="B751" s="4" t="s">
        <v>4533</v>
      </c>
      <c r="C751" s="109" t="s">
        <v>4534</v>
      </c>
      <c r="D751" s="3" t="s">
        <v>2133</v>
      </c>
      <c r="E751" s="3" t="s">
        <v>4119</v>
      </c>
      <c r="F751" s="107">
        <v>7200</v>
      </c>
      <c r="G751">
        <f t="shared" si="22"/>
        <v>5040</v>
      </c>
    </row>
    <row r="752" spans="1:7" ht="40.5">
      <c r="A752" s="3">
        <f t="shared" si="23"/>
        <v>725</v>
      </c>
      <c r="B752" s="4" t="s">
        <v>4535</v>
      </c>
      <c r="C752" s="109" t="s">
        <v>4536</v>
      </c>
      <c r="D752" s="3" t="s">
        <v>2133</v>
      </c>
      <c r="E752" s="3" t="s">
        <v>4119</v>
      </c>
      <c r="F752" s="107">
        <v>3544</v>
      </c>
      <c r="G752">
        <f t="shared" si="22"/>
        <v>2480.7999999999997</v>
      </c>
    </row>
    <row r="753" spans="1:7" ht="27">
      <c r="A753" s="3">
        <f t="shared" si="23"/>
        <v>726</v>
      </c>
      <c r="B753" s="4" t="s">
        <v>4537</v>
      </c>
      <c r="C753" s="109" t="s">
        <v>4538</v>
      </c>
      <c r="D753" s="3" t="s">
        <v>2133</v>
      </c>
      <c r="E753" s="3" t="s">
        <v>4119</v>
      </c>
      <c r="F753" s="107">
        <v>6088</v>
      </c>
      <c r="G753">
        <f t="shared" si="22"/>
        <v>4261.5999999999995</v>
      </c>
    </row>
    <row r="754" spans="1:7" ht="27">
      <c r="A754" s="3">
        <f t="shared" si="23"/>
        <v>727</v>
      </c>
      <c r="B754" s="4" t="s">
        <v>4539</v>
      </c>
      <c r="C754" s="109" t="s">
        <v>4540</v>
      </c>
      <c r="D754" s="3" t="s">
        <v>2133</v>
      </c>
      <c r="E754" s="3" t="s">
        <v>4119</v>
      </c>
      <c r="F754" s="107">
        <v>6088</v>
      </c>
      <c r="G754">
        <f t="shared" si="22"/>
        <v>4261.5999999999995</v>
      </c>
    </row>
    <row r="755" spans="1:7">
      <c r="A755" s="3">
        <f t="shared" si="23"/>
        <v>728</v>
      </c>
      <c r="B755" s="4" t="s">
        <v>4163</v>
      </c>
      <c r="C755" s="109" t="s">
        <v>4164</v>
      </c>
      <c r="D755" s="3" t="s">
        <v>2133</v>
      </c>
      <c r="E755" s="3" t="s">
        <v>4119</v>
      </c>
      <c r="F755" s="107">
        <v>445</v>
      </c>
      <c r="G755">
        <f t="shared" si="22"/>
        <v>311.5</v>
      </c>
    </row>
    <row r="756" spans="1:7">
      <c r="A756" s="3">
        <f t="shared" si="23"/>
        <v>729</v>
      </c>
      <c r="B756" s="4" t="s">
        <v>4163</v>
      </c>
      <c r="C756" s="109" t="s">
        <v>4164</v>
      </c>
      <c r="D756" s="3" t="s">
        <v>2133</v>
      </c>
      <c r="E756" s="3" t="s">
        <v>4119</v>
      </c>
      <c r="F756" s="107">
        <v>611</v>
      </c>
      <c r="G756">
        <f t="shared" si="22"/>
        <v>427.7</v>
      </c>
    </row>
    <row r="757" spans="1:7">
      <c r="A757" s="3">
        <f t="shared" si="23"/>
        <v>730</v>
      </c>
      <c r="B757" s="4" t="s">
        <v>4163</v>
      </c>
      <c r="C757" s="109" t="s">
        <v>4164</v>
      </c>
      <c r="D757" s="3" t="s">
        <v>2133</v>
      </c>
      <c r="E757" s="3" t="s">
        <v>4119</v>
      </c>
      <c r="F757" s="107">
        <v>445</v>
      </c>
      <c r="G757">
        <f t="shared" si="22"/>
        <v>311.5</v>
      </c>
    </row>
    <row r="758" spans="1:7">
      <c r="A758" s="3">
        <f t="shared" si="23"/>
        <v>731</v>
      </c>
      <c r="B758" s="4" t="s">
        <v>4163</v>
      </c>
      <c r="C758" s="109" t="s">
        <v>4164</v>
      </c>
      <c r="D758" s="3" t="s">
        <v>2133</v>
      </c>
      <c r="E758" s="3" t="s">
        <v>4119</v>
      </c>
      <c r="F758" s="107">
        <v>445</v>
      </c>
      <c r="G758">
        <f t="shared" si="22"/>
        <v>311.5</v>
      </c>
    </row>
    <row r="759" spans="1:7">
      <c r="A759" s="3">
        <f t="shared" si="23"/>
        <v>732</v>
      </c>
      <c r="B759" s="4" t="s">
        <v>4163</v>
      </c>
      <c r="C759" s="109" t="s">
        <v>4164</v>
      </c>
      <c r="D759" s="3" t="s">
        <v>2133</v>
      </c>
      <c r="E759" s="3" t="s">
        <v>4119</v>
      </c>
      <c r="F759" s="107">
        <v>445</v>
      </c>
      <c r="G759">
        <f t="shared" si="22"/>
        <v>311.5</v>
      </c>
    </row>
    <row r="760" spans="1:7">
      <c r="A760" s="3">
        <f t="shared" si="23"/>
        <v>733</v>
      </c>
      <c r="B760" s="4" t="s">
        <v>4163</v>
      </c>
      <c r="C760" s="109" t="s">
        <v>4164</v>
      </c>
      <c r="D760" s="3" t="s">
        <v>2133</v>
      </c>
      <c r="E760" s="3" t="s">
        <v>4119</v>
      </c>
      <c r="F760" s="107">
        <v>445</v>
      </c>
      <c r="G760">
        <f t="shared" si="22"/>
        <v>311.5</v>
      </c>
    </row>
    <row r="761" spans="1:7">
      <c r="A761" s="3">
        <f t="shared" si="23"/>
        <v>734</v>
      </c>
      <c r="B761" s="4" t="s">
        <v>4163</v>
      </c>
      <c r="C761" s="109" t="s">
        <v>4170</v>
      </c>
      <c r="D761" s="3" t="s">
        <v>2133</v>
      </c>
      <c r="E761" s="3" t="s">
        <v>4119</v>
      </c>
      <c r="F761" s="107">
        <v>153</v>
      </c>
      <c r="G761">
        <f t="shared" si="22"/>
        <v>107.1</v>
      </c>
    </row>
    <row r="762" spans="1:7">
      <c r="A762" s="3">
        <f t="shared" si="23"/>
        <v>735</v>
      </c>
      <c r="B762" s="4" t="s">
        <v>4169</v>
      </c>
      <c r="C762" s="109" t="s">
        <v>4170</v>
      </c>
      <c r="D762" s="3" t="s">
        <v>2133</v>
      </c>
      <c r="E762" s="3" t="s">
        <v>4119</v>
      </c>
      <c r="F762" s="107">
        <v>153</v>
      </c>
      <c r="G762">
        <f t="shared" si="22"/>
        <v>107.1</v>
      </c>
    </row>
    <row r="763" spans="1:7">
      <c r="A763" s="3">
        <f t="shared" si="23"/>
        <v>736</v>
      </c>
      <c r="B763" s="4" t="s">
        <v>4169</v>
      </c>
      <c r="C763" s="109" t="s">
        <v>4170</v>
      </c>
      <c r="D763" s="3" t="s">
        <v>2133</v>
      </c>
      <c r="E763" s="3" t="s">
        <v>4119</v>
      </c>
      <c r="F763" s="107">
        <v>153</v>
      </c>
      <c r="G763">
        <f t="shared" si="22"/>
        <v>107.1</v>
      </c>
    </row>
    <row r="764" spans="1:7">
      <c r="A764" s="3">
        <f t="shared" si="23"/>
        <v>737</v>
      </c>
      <c r="B764" s="4" t="s">
        <v>4541</v>
      </c>
      <c r="C764" s="109" t="s">
        <v>4542</v>
      </c>
      <c r="D764" s="3" t="s">
        <v>2133</v>
      </c>
      <c r="E764" s="3" t="s">
        <v>4119</v>
      </c>
      <c r="F764" s="107">
        <v>76</v>
      </c>
      <c r="G764">
        <f t="shared" si="22"/>
        <v>53.199999999999996</v>
      </c>
    </row>
    <row r="765" spans="1:7" ht="27">
      <c r="A765" s="3">
        <f t="shared" si="23"/>
        <v>738</v>
      </c>
      <c r="B765" s="4" t="s">
        <v>4543</v>
      </c>
      <c r="C765" s="109" t="s">
        <v>4544</v>
      </c>
      <c r="D765" s="3" t="s">
        <v>2133</v>
      </c>
      <c r="E765" s="3" t="s">
        <v>4119</v>
      </c>
      <c r="F765" s="107">
        <v>2250</v>
      </c>
      <c r="G765">
        <f t="shared" si="22"/>
        <v>1575</v>
      </c>
    </row>
    <row r="766" spans="1:7">
      <c r="A766" s="3">
        <f t="shared" si="23"/>
        <v>739</v>
      </c>
      <c r="B766" s="4" t="s">
        <v>4545</v>
      </c>
      <c r="C766" s="109" t="s">
        <v>4546</v>
      </c>
      <c r="D766" s="3" t="s">
        <v>2133</v>
      </c>
      <c r="E766" s="3" t="s">
        <v>4119</v>
      </c>
      <c r="F766" s="107">
        <v>6088</v>
      </c>
      <c r="G766">
        <f t="shared" si="22"/>
        <v>4261.5999999999995</v>
      </c>
    </row>
    <row r="767" spans="1:7" ht="27">
      <c r="A767" s="3">
        <f t="shared" si="23"/>
        <v>740</v>
      </c>
      <c r="B767" s="4" t="s">
        <v>4547</v>
      </c>
      <c r="C767" s="109" t="s">
        <v>4548</v>
      </c>
      <c r="D767" s="3" t="s">
        <v>2133</v>
      </c>
      <c r="E767" s="3" t="s">
        <v>4119</v>
      </c>
      <c r="F767" s="107">
        <v>5070</v>
      </c>
      <c r="G767">
        <f t="shared" si="22"/>
        <v>3549</v>
      </c>
    </row>
    <row r="768" spans="1:7" ht="27">
      <c r="A768" s="3">
        <f t="shared" si="23"/>
        <v>741</v>
      </c>
      <c r="B768" s="4" t="s">
        <v>4549</v>
      </c>
      <c r="C768" s="109" t="s">
        <v>4550</v>
      </c>
      <c r="D768" s="3" t="s">
        <v>2133</v>
      </c>
      <c r="E768" s="3" t="s">
        <v>4119</v>
      </c>
      <c r="F768" s="107">
        <v>5070</v>
      </c>
      <c r="G768">
        <f t="shared" si="22"/>
        <v>3549</v>
      </c>
    </row>
    <row r="769" spans="1:7">
      <c r="A769" s="3">
        <f t="shared" si="23"/>
        <v>742</v>
      </c>
      <c r="B769" s="4" t="s">
        <v>4551</v>
      </c>
      <c r="C769" s="109" t="s">
        <v>4552</v>
      </c>
      <c r="D769" s="3" t="s">
        <v>2133</v>
      </c>
      <c r="E769" s="3" t="s">
        <v>4119</v>
      </c>
      <c r="F769" s="107">
        <v>4816</v>
      </c>
      <c r="G769">
        <f t="shared" si="22"/>
        <v>3371.2</v>
      </c>
    </row>
    <row r="770" spans="1:7">
      <c r="A770" s="3">
        <f t="shared" si="23"/>
        <v>743</v>
      </c>
      <c r="B770" s="4" t="s">
        <v>4553</v>
      </c>
      <c r="C770" s="109" t="s">
        <v>4554</v>
      </c>
      <c r="D770" s="3" t="s">
        <v>2133</v>
      </c>
      <c r="E770" s="3" t="s">
        <v>4119</v>
      </c>
      <c r="F770" s="107">
        <v>1570</v>
      </c>
      <c r="G770">
        <f t="shared" si="22"/>
        <v>1099</v>
      </c>
    </row>
    <row r="771" spans="1:7">
      <c r="A771" s="3">
        <f t="shared" si="23"/>
        <v>744</v>
      </c>
      <c r="B771" s="4" t="s">
        <v>4555</v>
      </c>
      <c r="C771" s="109" t="s">
        <v>4556</v>
      </c>
      <c r="D771" s="3" t="s">
        <v>2133</v>
      </c>
      <c r="E771" s="3" t="s">
        <v>4119</v>
      </c>
      <c r="F771" s="107">
        <v>950</v>
      </c>
      <c r="G771">
        <f t="shared" si="22"/>
        <v>665</v>
      </c>
    </row>
    <row r="772" spans="1:7">
      <c r="A772" s="3">
        <f t="shared" si="23"/>
        <v>745</v>
      </c>
      <c r="B772" s="4" t="s">
        <v>4557</v>
      </c>
      <c r="C772" s="109" t="s">
        <v>4558</v>
      </c>
      <c r="D772" s="3" t="s">
        <v>2133</v>
      </c>
      <c r="E772" s="3" t="s">
        <v>4119</v>
      </c>
      <c r="F772" s="107">
        <v>6400</v>
      </c>
      <c r="G772">
        <f t="shared" ref="G772:G835" si="24">+F772*0.7</f>
        <v>4480</v>
      </c>
    </row>
    <row r="773" spans="1:7" ht="27">
      <c r="A773" s="3">
        <f t="shared" ref="A773:A836" si="25">+A772+1</f>
        <v>746</v>
      </c>
      <c r="B773" s="4" t="s">
        <v>4559</v>
      </c>
      <c r="C773" s="109" t="s">
        <v>4560</v>
      </c>
      <c r="D773" s="3" t="s">
        <v>2133</v>
      </c>
      <c r="E773" s="3" t="s">
        <v>4119</v>
      </c>
      <c r="F773" s="107">
        <v>1570</v>
      </c>
      <c r="G773">
        <f t="shared" si="24"/>
        <v>1099</v>
      </c>
    </row>
    <row r="774" spans="1:7" ht="27">
      <c r="A774" s="3">
        <f t="shared" si="25"/>
        <v>747</v>
      </c>
      <c r="B774" s="4" t="s">
        <v>4561</v>
      </c>
      <c r="C774" s="109" t="s">
        <v>4562</v>
      </c>
      <c r="D774" s="3" t="s">
        <v>2133</v>
      </c>
      <c r="E774" s="3" t="s">
        <v>4119</v>
      </c>
      <c r="F774" s="107">
        <v>1826</v>
      </c>
      <c r="G774">
        <f t="shared" si="24"/>
        <v>1278.1999999999998</v>
      </c>
    </row>
    <row r="775" spans="1:7" ht="27">
      <c r="A775" s="3">
        <f t="shared" si="25"/>
        <v>748</v>
      </c>
      <c r="B775" s="4" t="s">
        <v>4563</v>
      </c>
      <c r="C775" s="109" t="s">
        <v>4564</v>
      </c>
      <c r="D775" s="3" t="s">
        <v>2133</v>
      </c>
      <c r="E775" s="3" t="s">
        <v>4119</v>
      </c>
      <c r="F775" s="107">
        <v>1630</v>
      </c>
      <c r="G775">
        <f t="shared" si="24"/>
        <v>1141</v>
      </c>
    </row>
    <row r="776" spans="1:7" ht="27">
      <c r="A776" s="3">
        <f t="shared" si="25"/>
        <v>749</v>
      </c>
      <c r="B776" s="4" t="s">
        <v>4565</v>
      </c>
      <c r="C776" s="109" t="s">
        <v>4566</v>
      </c>
      <c r="D776" s="3" t="s">
        <v>2133</v>
      </c>
      <c r="E776" s="3" t="s">
        <v>4119</v>
      </c>
      <c r="F776" s="107">
        <v>950</v>
      </c>
      <c r="G776">
        <f t="shared" si="24"/>
        <v>665</v>
      </c>
    </row>
    <row r="777" spans="1:7" ht="27">
      <c r="A777" s="3">
        <f t="shared" si="25"/>
        <v>750</v>
      </c>
      <c r="B777" s="4" t="s">
        <v>4567</v>
      </c>
      <c r="C777" s="109" t="s">
        <v>4568</v>
      </c>
      <c r="D777" s="3" t="s">
        <v>2133</v>
      </c>
      <c r="E777" s="3" t="s">
        <v>4119</v>
      </c>
      <c r="F777" s="107">
        <v>6400</v>
      </c>
      <c r="G777">
        <f t="shared" si="24"/>
        <v>4480</v>
      </c>
    </row>
    <row r="778" spans="1:7">
      <c r="A778" s="3">
        <f t="shared" si="25"/>
        <v>751</v>
      </c>
      <c r="B778" s="4" t="s">
        <v>4163</v>
      </c>
      <c r="C778" s="109" t="s">
        <v>4164</v>
      </c>
      <c r="D778" s="3" t="s">
        <v>2133</v>
      </c>
      <c r="E778" s="3" t="s">
        <v>4119</v>
      </c>
      <c r="F778" s="107">
        <v>950</v>
      </c>
      <c r="G778">
        <f t="shared" si="24"/>
        <v>665</v>
      </c>
    </row>
    <row r="779" spans="1:7">
      <c r="A779" s="3">
        <f t="shared" si="25"/>
        <v>752</v>
      </c>
      <c r="B779" s="4" t="s">
        <v>4163</v>
      </c>
      <c r="C779" s="109" t="s">
        <v>4164</v>
      </c>
      <c r="D779" s="3" t="s">
        <v>2133</v>
      </c>
      <c r="E779" s="3" t="s">
        <v>4119</v>
      </c>
      <c r="F779" s="107">
        <v>950</v>
      </c>
      <c r="G779">
        <f t="shared" si="24"/>
        <v>665</v>
      </c>
    </row>
    <row r="780" spans="1:7">
      <c r="A780" s="3">
        <f t="shared" si="25"/>
        <v>753</v>
      </c>
      <c r="B780" s="4" t="s">
        <v>4169</v>
      </c>
      <c r="C780" s="109" t="s">
        <v>4170</v>
      </c>
      <c r="D780" s="3" t="s">
        <v>2133</v>
      </c>
      <c r="E780" s="3" t="s">
        <v>4119</v>
      </c>
      <c r="F780" s="107">
        <v>305</v>
      </c>
      <c r="G780">
        <f t="shared" si="24"/>
        <v>213.5</v>
      </c>
    </row>
    <row r="781" spans="1:7">
      <c r="A781" s="3">
        <f t="shared" si="25"/>
        <v>754</v>
      </c>
      <c r="B781" s="4" t="s">
        <v>4169</v>
      </c>
      <c r="C781" s="109" t="s">
        <v>4170</v>
      </c>
      <c r="D781" s="3" t="s">
        <v>2133</v>
      </c>
      <c r="E781" s="3" t="s">
        <v>4119</v>
      </c>
      <c r="F781" s="107">
        <v>305</v>
      </c>
      <c r="G781">
        <f t="shared" si="24"/>
        <v>213.5</v>
      </c>
    </row>
    <row r="782" spans="1:7">
      <c r="A782" s="3">
        <f t="shared" si="25"/>
        <v>755</v>
      </c>
      <c r="B782" s="4" t="s">
        <v>4173</v>
      </c>
      <c r="C782" s="109" t="s">
        <v>4174</v>
      </c>
      <c r="D782" s="3" t="s">
        <v>2133</v>
      </c>
      <c r="E782" s="3" t="s">
        <v>4119</v>
      </c>
      <c r="F782" s="107">
        <v>102</v>
      </c>
      <c r="G782">
        <f t="shared" si="24"/>
        <v>71.399999999999991</v>
      </c>
    </row>
    <row r="783" spans="1:7">
      <c r="A783" s="3">
        <f t="shared" si="25"/>
        <v>756</v>
      </c>
      <c r="B783" s="4" t="s">
        <v>4173</v>
      </c>
      <c r="C783" s="109" t="s">
        <v>4174</v>
      </c>
      <c r="D783" s="3" t="s">
        <v>2133</v>
      </c>
      <c r="E783" s="3" t="s">
        <v>4119</v>
      </c>
      <c r="F783" s="107">
        <v>102</v>
      </c>
      <c r="G783">
        <f t="shared" si="24"/>
        <v>71.399999999999991</v>
      </c>
    </row>
    <row r="784" spans="1:7">
      <c r="A784" s="3">
        <f t="shared" si="25"/>
        <v>757</v>
      </c>
      <c r="B784" s="4" t="s">
        <v>4178</v>
      </c>
      <c r="C784" s="109" t="s">
        <v>4179</v>
      </c>
      <c r="D784" s="3" t="s">
        <v>2133</v>
      </c>
      <c r="E784" s="3" t="s">
        <v>4119</v>
      </c>
      <c r="F784" s="107">
        <v>76</v>
      </c>
      <c r="G784">
        <f t="shared" si="24"/>
        <v>53.199999999999996</v>
      </c>
    </row>
    <row r="785" spans="1:7">
      <c r="A785" s="3">
        <f t="shared" si="25"/>
        <v>758</v>
      </c>
      <c r="B785" s="4" t="s">
        <v>4569</v>
      </c>
      <c r="C785" s="109" t="s">
        <v>4181</v>
      </c>
      <c r="D785" s="3" t="s">
        <v>2133</v>
      </c>
      <c r="E785" s="3" t="s">
        <v>4119</v>
      </c>
      <c r="F785" s="107">
        <v>102</v>
      </c>
      <c r="G785">
        <f t="shared" si="24"/>
        <v>71.399999999999991</v>
      </c>
    </row>
    <row r="786" spans="1:7">
      <c r="A786" s="3">
        <f t="shared" si="25"/>
        <v>759</v>
      </c>
      <c r="B786" s="4" t="s">
        <v>4163</v>
      </c>
      <c r="C786" s="109" t="s">
        <v>4164</v>
      </c>
      <c r="D786" s="3" t="s">
        <v>2133</v>
      </c>
      <c r="E786" s="3" t="s">
        <v>4119</v>
      </c>
      <c r="F786" s="107">
        <v>1500</v>
      </c>
      <c r="G786">
        <f t="shared" si="24"/>
        <v>1050</v>
      </c>
    </row>
    <row r="787" spans="1:7">
      <c r="A787" s="3">
        <f t="shared" si="25"/>
        <v>760</v>
      </c>
      <c r="B787" s="4" t="s">
        <v>4163</v>
      </c>
      <c r="C787" s="109" t="s">
        <v>4164</v>
      </c>
      <c r="D787" s="3" t="s">
        <v>2133</v>
      </c>
      <c r="E787" s="3" t="s">
        <v>4119</v>
      </c>
      <c r="F787" s="107">
        <v>1500</v>
      </c>
      <c r="G787">
        <f t="shared" si="24"/>
        <v>1050</v>
      </c>
    </row>
    <row r="788" spans="1:7">
      <c r="A788" s="3">
        <f t="shared" si="25"/>
        <v>761</v>
      </c>
      <c r="B788" s="4" t="s">
        <v>4570</v>
      </c>
      <c r="C788" s="109" t="s">
        <v>4571</v>
      </c>
      <c r="D788" s="3" t="s">
        <v>2133</v>
      </c>
      <c r="E788" s="3" t="s">
        <v>4119</v>
      </c>
      <c r="F788" s="107">
        <v>305</v>
      </c>
      <c r="G788">
        <f t="shared" si="24"/>
        <v>213.5</v>
      </c>
    </row>
    <row r="789" spans="1:7">
      <c r="A789" s="3">
        <f t="shared" si="25"/>
        <v>762</v>
      </c>
      <c r="B789" s="4" t="s">
        <v>4173</v>
      </c>
      <c r="C789" s="109" t="s">
        <v>4174</v>
      </c>
      <c r="D789" s="3" t="s">
        <v>2133</v>
      </c>
      <c r="E789" s="3" t="s">
        <v>4119</v>
      </c>
      <c r="F789" s="107">
        <v>25</v>
      </c>
      <c r="G789">
        <f t="shared" si="24"/>
        <v>17.5</v>
      </c>
    </row>
    <row r="790" spans="1:7">
      <c r="A790" s="3">
        <f t="shared" si="25"/>
        <v>763</v>
      </c>
      <c r="B790" s="4" t="s">
        <v>4173</v>
      </c>
      <c r="C790" s="109" t="s">
        <v>4174</v>
      </c>
      <c r="D790" s="3" t="s">
        <v>2133</v>
      </c>
      <c r="E790" s="3" t="s">
        <v>4119</v>
      </c>
      <c r="F790" s="107">
        <v>25</v>
      </c>
      <c r="G790">
        <f t="shared" si="24"/>
        <v>17.5</v>
      </c>
    </row>
    <row r="791" spans="1:7">
      <c r="A791" s="3">
        <f t="shared" si="25"/>
        <v>764</v>
      </c>
      <c r="B791" s="4" t="s">
        <v>4572</v>
      </c>
      <c r="C791" s="109" t="s">
        <v>4573</v>
      </c>
      <c r="D791" s="3" t="s">
        <v>2133</v>
      </c>
      <c r="E791" s="3" t="s">
        <v>4119</v>
      </c>
      <c r="F791" s="107">
        <v>153</v>
      </c>
      <c r="G791">
        <f t="shared" si="24"/>
        <v>107.1</v>
      </c>
    </row>
    <row r="792" spans="1:7" ht="27">
      <c r="A792" s="3">
        <f t="shared" si="25"/>
        <v>765</v>
      </c>
      <c r="B792" s="4" t="s">
        <v>4574</v>
      </c>
      <c r="C792" s="109" t="s">
        <v>4575</v>
      </c>
      <c r="D792" s="3" t="s">
        <v>2133</v>
      </c>
      <c r="E792" s="3" t="s">
        <v>4119</v>
      </c>
      <c r="F792" s="107">
        <v>153</v>
      </c>
      <c r="G792">
        <f t="shared" si="24"/>
        <v>107.1</v>
      </c>
    </row>
    <row r="793" spans="1:7" ht="27">
      <c r="A793" s="3">
        <f t="shared" si="25"/>
        <v>766</v>
      </c>
      <c r="B793" s="4" t="s">
        <v>4576</v>
      </c>
      <c r="C793" s="109" t="s">
        <v>4577</v>
      </c>
      <c r="D793" s="3" t="s">
        <v>2133</v>
      </c>
      <c r="E793" s="3" t="s">
        <v>4119</v>
      </c>
      <c r="F793" s="107">
        <v>445</v>
      </c>
      <c r="G793">
        <f t="shared" si="24"/>
        <v>311.5</v>
      </c>
    </row>
    <row r="794" spans="1:7" ht="27">
      <c r="A794" s="3">
        <f t="shared" si="25"/>
        <v>767</v>
      </c>
      <c r="B794" s="4" t="s">
        <v>4578</v>
      </c>
      <c r="C794" s="109" t="s">
        <v>4579</v>
      </c>
      <c r="D794" s="3" t="s">
        <v>2133</v>
      </c>
      <c r="E794" s="3" t="s">
        <v>4119</v>
      </c>
      <c r="F794" s="107">
        <v>445</v>
      </c>
      <c r="G794">
        <f t="shared" si="24"/>
        <v>311.5</v>
      </c>
    </row>
    <row r="795" spans="1:7">
      <c r="A795" s="3">
        <f t="shared" si="25"/>
        <v>768</v>
      </c>
      <c r="B795" s="4" t="s">
        <v>4580</v>
      </c>
      <c r="C795" s="109" t="s">
        <v>4581</v>
      </c>
      <c r="D795" s="3" t="s">
        <v>2133</v>
      </c>
      <c r="E795" s="3" t="s">
        <v>4119</v>
      </c>
      <c r="F795" s="107">
        <v>457900</v>
      </c>
      <c r="G795">
        <f t="shared" si="24"/>
        <v>320530</v>
      </c>
    </row>
    <row r="796" spans="1:7" ht="27">
      <c r="A796" s="3">
        <f t="shared" si="25"/>
        <v>769</v>
      </c>
      <c r="B796" s="4" t="s">
        <v>4582</v>
      </c>
      <c r="C796" s="109" t="s">
        <v>4583</v>
      </c>
      <c r="D796" s="3" t="s">
        <v>2133</v>
      </c>
      <c r="E796" s="3" t="s">
        <v>4119</v>
      </c>
      <c r="F796" s="107">
        <v>12200</v>
      </c>
      <c r="G796">
        <f t="shared" si="24"/>
        <v>8540</v>
      </c>
    </row>
    <row r="797" spans="1:7" ht="27">
      <c r="A797" s="3">
        <f t="shared" si="25"/>
        <v>770</v>
      </c>
      <c r="B797" s="4" t="s">
        <v>4584</v>
      </c>
      <c r="C797" s="109" t="s">
        <v>4585</v>
      </c>
      <c r="D797" s="3" t="s">
        <v>2133</v>
      </c>
      <c r="E797" s="3" t="s">
        <v>4119</v>
      </c>
      <c r="F797" s="107">
        <v>950</v>
      </c>
      <c r="G797">
        <f t="shared" si="24"/>
        <v>665</v>
      </c>
    </row>
    <row r="798" spans="1:7" ht="27">
      <c r="A798" s="3">
        <f t="shared" si="25"/>
        <v>771</v>
      </c>
      <c r="B798" s="4" t="s">
        <v>4586</v>
      </c>
      <c r="C798" s="109" t="s">
        <v>4587</v>
      </c>
      <c r="D798" s="3" t="s">
        <v>2133</v>
      </c>
      <c r="E798" s="3" t="s">
        <v>4119</v>
      </c>
      <c r="F798" s="107">
        <v>500</v>
      </c>
      <c r="G798">
        <f t="shared" si="24"/>
        <v>350</v>
      </c>
    </row>
    <row r="799" spans="1:7" ht="27">
      <c r="A799" s="3">
        <f t="shared" si="25"/>
        <v>772</v>
      </c>
      <c r="B799" s="4" t="s">
        <v>4588</v>
      </c>
      <c r="C799" s="109" t="s">
        <v>4589</v>
      </c>
      <c r="D799" s="3" t="s">
        <v>2133</v>
      </c>
      <c r="E799" s="3" t="s">
        <v>4119</v>
      </c>
      <c r="F799" s="107">
        <v>4816</v>
      </c>
      <c r="G799">
        <f t="shared" si="24"/>
        <v>3371.2</v>
      </c>
    </row>
    <row r="800" spans="1:7" ht="27">
      <c r="A800" s="3">
        <f t="shared" si="25"/>
        <v>773</v>
      </c>
      <c r="B800" s="4" t="s">
        <v>4590</v>
      </c>
      <c r="C800" s="109" t="s">
        <v>4591</v>
      </c>
      <c r="D800" s="3" t="s">
        <v>2133</v>
      </c>
      <c r="E800" s="3" t="s">
        <v>4119</v>
      </c>
      <c r="F800" s="107">
        <v>4816</v>
      </c>
      <c r="G800">
        <f t="shared" si="24"/>
        <v>3371.2</v>
      </c>
    </row>
    <row r="801" spans="1:7" ht="27">
      <c r="A801" s="3">
        <f t="shared" si="25"/>
        <v>774</v>
      </c>
      <c r="B801" s="4" t="s">
        <v>4592</v>
      </c>
      <c r="C801" s="109" t="s">
        <v>4593</v>
      </c>
      <c r="D801" s="3" t="s">
        <v>2133</v>
      </c>
      <c r="E801" s="3" t="s">
        <v>4119</v>
      </c>
      <c r="F801" s="107">
        <v>4816</v>
      </c>
      <c r="G801">
        <f t="shared" si="24"/>
        <v>3371.2</v>
      </c>
    </row>
    <row r="802" spans="1:7" ht="27">
      <c r="A802" s="3">
        <f t="shared" si="25"/>
        <v>775</v>
      </c>
      <c r="B802" s="4" t="s">
        <v>4594</v>
      </c>
      <c r="C802" s="109" t="s">
        <v>4595</v>
      </c>
      <c r="D802" s="3" t="s">
        <v>2133</v>
      </c>
      <c r="E802" s="3" t="s">
        <v>4119</v>
      </c>
      <c r="F802" s="107">
        <v>3290</v>
      </c>
      <c r="G802">
        <f t="shared" si="24"/>
        <v>2303</v>
      </c>
    </row>
    <row r="803" spans="1:7" ht="27">
      <c r="A803" s="3">
        <f t="shared" si="25"/>
        <v>776</v>
      </c>
      <c r="B803" s="4" t="s">
        <v>4596</v>
      </c>
      <c r="C803" s="109" t="s">
        <v>4597</v>
      </c>
      <c r="D803" s="3" t="s">
        <v>2133</v>
      </c>
      <c r="E803" s="3" t="s">
        <v>4119</v>
      </c>
      <c r="F803" s="107">
        <v>4053</v>
      </c>
      <c r="G803">
        <f t="shared" si="24"/>
        <v>2837.1</v>
      </c>
    </row>
    <row r="804" spans="1:7" ht="27">
      <c r="A804" s="3">
        <f t="shared" si="25"/>
        <v>777</v>
      </c>
      <c r="B804" s="4" t="s">
        <v>4598</v>
      </c>
      <c r="C804" s="109" t="s">
        <v>4599</v>
      </c>
      <c r="D804" s="3" t="s">
        <v>2133</v>
      </c>
      <c r="E804" s="3" t="s">
        <v>4119</v>
      </c>
      <c r="F804" s="107">
        <v>4053</v>
      </c>
      <c r="G804">
        <f t="shared" si="24"/>
        <v>2837.1</v>
      </c>
    </row>
    <row r="805" spans="1:7" ht="27">
      <c r="A805" s="3">
        <f t="shared" si="25"/>
        <v>778</v>
      </c>
      <c r="B805" s="4" t="s">
        <v>4600</v>
      </c>
      <c r="C805" s="109" t="s">
        <v>4601</v>
      </c>
      <c r="D805" s="3" t="s">
        <v>2133</v>
      </c>
      <c r="E805" s="3" t="s">
        <v>4119</v>
      </c>
      <c r="F805" s="107">
        <v>4053</v>
      </c>
      <c r="G805">
        <f t="shared" si="24"/>
        <v>2837.1</v>
      </c>
    </row>
    <row r="806" spans="1:7" ht="27">
      <c r="A806" s="3">
        <f t="shared" si="25"/>
        <v>779</v>
      </c>
      <c r="B806" s="4" t="s">
        <v>4602</v>
      </c>
      <c r="C806" s="109" t="s">
        <v>4603</v>
      </c>
      <c r="D806" s="3" t="s">
        <v>2133</v>
      </c>
      <c r="E806" s="3" t="s">
        <v>4119</v>
      </c>
      <c r="F806" s="107">
        <v>4053</v>
      </c>
      <c r="G806">
        <f t="shared" si="24"/>
        <v>2837.1</v>
      </c>
    </row>
    <row r="807" spans="1:7">
      <c r="A807" s="3">
        <f t="shared" si="25"/>
        <v>780</v>
      </c>
      <c r="B807" s="4" t="s">
        <v>4604</v>
      </c>
      <c r="C807" s="109" t="s">
        <v>4605</v>
      </c>
      <c r="D807" s="3" t="s">
        <v>2133</v>
      </c>
      <c r="E807" s="3" t="s">
        <v>4119</v>
      </c>
      <c r="F807" s="107">
        <v>1500</v>
      </c>
      <c r="G807">
        <f t="shared" si="24"/>
        <v>1050</v>
      </c>
    </row>
    <row r="808" spans="1:7">
      <c r="A808" s="3">
        <f t="shared" si="25"/>
        <v>781</v>
      </c>
      <c r="B808" s="4" t="s">
        <v>4606</v>
      </c>
      <c r="C808" s="109" t="s">
        <v>4607</v>
      </c>
      <c r="D808" s="3" t="s">
        <v>2133</v>
      </c>
      <c r="E808" s="3" t="s">
        <v>4119</v>
      </c>
      <c r="F808" s="107">
        <v>250</v>
      </c>
      <c r="G808">
        <f t="shared" si="24"/>
        <v>175</v>
      </c>
    </row>
    <row r="809" spans="1:7">
      <c r="A809" s="3">
        <f t="shared" si="25"/>
        <v>782</v>
      </c>
      <c r="B809" s="4" t="s">
        <v>4608</v>
      </c>
      <c r="C809" s="109" t="s">
        <v>4609</v>
      </c>
      <c r="D809" s="3" t="s">
        <v>2133</v>
      </c>
      <c r="E809" s="3" t="s">
        <v>4119</v>
      </c>
      <c r="F809" s="107">
        <v>27500</v>
      </c>
      <c r="G809">
        <f t="shared" si="24"/>
        <v>19250</v>
      </c>
    </row>
    <row r="810" spans="1:7">
      <c r="A810" s="3">
        <f t="shared" si="25"/>
        <v>783</v>
      </c>
      <c r="B810" s="4" t="s">
        <v>4610</v>
      </c>
      <c r="C810" s="109" t="s">
        <v>4611</v>
      </c>
      <c r="D810" s="3" t="s">
        <v>2133</v>
      </c>
      <c r="E810" s="3" t="s">
        <v>4119</v>
      </c>
      <c r="F810" s="107">
        <v>7330</v>
      </c>
      <c r="G810">
        <f t="shared" si="24"/>
        <v>5131</v>
      </c>
    </row>
    <row r="811" spans="1:7">
      <c r="A811" s="3">
        <f t="shared" si="25"/>
        <v>784</v>
      </c>
      <c r="B811" s="4" t="s">
        <v>4612</v>
      </c>
      <c r="C811" s="109" t="s">
        <v>4613</v>
      </c>
      <c r="D811" s="3" t="s">
        <v>2133</v>
      </c>
      <c r="E811" s="3" t="s">
        <v>4119</v>
      </c>
      <c r="F811" s="107">
        <v>4053</v>
      </c>
      <c r="G811">
        <f t="shared" si="24"/>
        <v>2837.1</v>
      </c>
    </row>
    <row r="812" spans="1:7">
      <c r="A812" s="3">
        <f t="shared" si="25"/>
        <v>785</v>
      </c>
      <c r="B812" s="4" t="s">
        <v>4614</v>
      </c>
      <c r="C812" s="109" t="s">
        <v>4615</v>
      </c>
      <c r="D812" s="3" t="s">
        <v>2133</v>
      </c>
      <c r="E812" s="3" t="s">
        <v>4119</v>
      </c>
      <c r="F812" s="107">
        <v>18300</v>
      </c>
      <c r="G812">
        <f t="shared" si="24"/>
        <v>12810</v>
      </c>
    </row>
    <row r="813" spans="1:7">
      <c r="A813" s="3">
        <f t="shared" si="25"/>
        <v>786</v>
      </c>
      <c r="B813" s="4" t="s">
        <v>4616</v>
      </c>
      <c r="C813" s="109" t="s">
        <v>4617</v>
      </c>
      <c r="D813" s="3" t="s">
        <v>2133</v>
      </c>
      <c r="E813" s="3" t="s">
        <v>4119</v>
      </c>
      <c r="F813" s="107">
        <v>19800</v>
      </c>
      <c r="G813">
        <f t="shared" si="24"/>
        <v>13860</v>
      </c>
    </row>
    <row r="814" spans="1:7">
      <c r="A814" s="3">
        <f t="shared" si="25"/>
        <v>787</v>
      </c>
      <c r="B814" s="4" t="s">
        <v>4618</v>
      </c>
      <c r="C814" s="109" t="s">
        <v>4619</v>
      </c>
      <c r="D814" s="3" t="s">
        <v>2133</v>
      </c>
      <c r="E814" s="3" t="s">
        <v>4119</v>
      </c>
      <c r="F814" s="107">
        <v>3544</v>
      </c>
      <c r="G814">
        <f t="shared" si="24"/>
        <v>2480.7999999999997</v>
      </c>
    </row>
    <row r="815" spans="1:7">
      <c r="A815" s="3">
        <f t="shared" si="25"/>
        <v>788</v>
      </c>
      <c r="B815" s="4" t="s">
        <v>4620</v>
      </c>
      <c r="C815" s="109" t="s">
        <v>4621</v>
      </c>
      <c r="D815" s="3" t="s">
        <v>2133</v>
      </c>
      <c r="E815" s="3" t="s">
        <v>4119</v>
      </c>
      <c r="F815" s="107">
        <v>3290</v>
      </c>
      <c r="G815">
        <f t="shared" si="24"/>
        <v>2303</v>
      </c>
    </row>
    <row r="816" spans="1:7" ht="27">
      <c r="A816" s="3">
        <f t="shared" si="25"/>
        <v>789</v>
      </c>
      <c r="B816" s="4" t="s">
        <v>4622</v>
      </c>
      <c r="C816" s="109" t="s">
        <v>4623</v>
      </c>
      <c r="D816" s="3" t="s">
        <v>2133</v>
      </c>
      <c r="E816" s="3" t="s">
        <v>4119</v>
      </c>
      <c r="F816" s="107">
        <v>950</v>
      </c>
      <c r="G816">
        <f t="shared" si="24"/>
        <v>665</v>
      </c>
    </row>
    <row r="817" spans="1:7" ht="27">
      <c r="A817" s="3">
        <f t="shared" si="25"/>
        <v>790</v>
      </c>
      <c r="B817" s="4" t="s">
        <v>4624</v>
      </c>
      <c r="C817" s="109" t="s">
        <v>4625</v>
      </c>
      <c r="D817" s="3" t="s">
        <v>2133</v>
      </c>
      <c r="E817" s="3" t="s">
        <v>4119</v>
      </c>
      <c r="F817" s="107">
        <v>4053</v>
      </c>
      <c r="G817">
        <f t="shared" si="24"/>
        <v>2837.1</v>
      </c>
    </row>
    <row r="818" spans="1:7" ht="27">
      <c r="A818" s="3">
        <f t="shared" si="25"/>
        <v>791</v>
      </c>
      <c r="B818" s="4" t="s">
        <v>4626</v>
      </c>
      <c r="C818" s="109" t="s">
        <v>4627</v>
      </c>
      <c r="D818" s="3" t="s">
        <v>2133</v>
      </c>
      <c r="E818" s="3" t="s">
        <v>4119</v>
      </c>
      <c r="F818" s="107">
        <v>950</v>
      </c>
      <c r="G818">
        <f t="shared" si="24"/>
        <v>665</v>
      </c>
    </row>
    <row r="819" spans="1:7">
      <c r="A819" s="3">
        <f t="shared" si="25"/>
        <v>792</v>
      </c>
      <c r="B819" s="4" t="s">
        <v>4628</v>
      </c>
      <c r="C819" s="109" t="s">
        <v>4629</v>
      </c>
      <c r="D819" s="3" t="s">
        <v>2133</v>
      </c>
      <c r="E819" s="3" t="s">
        <v>4119</v>
      </c>
      <c r="F819" s="107">
        <v>950</v>
      </c>
      <c r="G819">
        <f t="shared" si="24"/>
        <v>665</v>
      </c>
    </row>
    <row r="820" spans="1:7">
      <c r="A820" s="3">
        <f t="shared" si="25"/>
        <v>793</v>
      </c>
      <c r="B820" s="4" t="s">
        <v>4630</v>
      </c>
      <c r="C820" s="109" t="s">
        <v>4631</v>
      </c>
      <c r="D820" s="3" t="s">
        <v>2133</v>
      </c>
      <c r="E820" s="3" t="s">
        <v>4119</v>
      </c>
      <c r="F820" s="107">
        <v>4053</v>
      </c>
      <c r="G820">
        <f t="shared" si="24"/>
        <v>2837.1</v>
      </c>
    </row>
    <row r="821" spans="1:7">
      <c r="A821" s="3">
        <f t="shared" si="25"/>
        <v>794</v>
      </c>
      <c r="B821" s="4" t="s">
        <v>4163</v>
      </c>
      <c r="C821" s="109" t="s">
        <v>4164</v>
      </c>
      <c r="D821" s="3" t="s">
        <v>2133</v>
      </c>
      <c r="E821" s="3" t="s">
        <v>4119</v>
      </c>
      <c r="F821" s="107">
        <v>950</v>
      </c>
      <c r="G821">
        <f t="shared" si="24"/>
        <v>665</v>
      </c>
    </row>
    <row r="822" spans="1:7">
      <c r="A822" s="3">
        <f t="shared" si="25"/>
        <v>795</v>
      </c>
      <c r="B822" s="4" t="s">
        <v>4163</v>
      </c>
      <c r="C822" s="109" t="s">
        <v>4164</v>
      </c>
      <c r="D822" s="3" t="s">
        <v>2133</v>
      </c>
      <c r="E822" s="3" t="s">
        <v>4119</v>
      </c>
      <c r="F822" s="107">
        <v>1050</v>
      </c>
      <c r="G822">
        <f t="shared" si="24"/>
        <v>735</v>
      </c>
    </row>
    <row r="823" spans="1:7">
      <c r="A823" s="3">
        <f t="shared" si="25"/>
        <v>796</v>
      </c>
      <c r="B823" s="4" t="s">
        <v>4163</v>
      </c>
      <c r="C823" s="109" t="s">
        <v>4164</v>
      </c>
      <c r="D823" s="3" t="s">
        <v>2133</v>
      </c>
      <c r="E823" s="3" t="s">
        <v>4119</v>
      </c>
      <c r="F823" s="107">
        <v>250</v>
      </c>
      <c r="G823">
        <f t="shared" si="24"/>
        <v>175</v>
      </c>
    </row>
    <row r="824" spans="1:7">
      <c r="A824" s="3">
        <f t="shared" si="25"/>
        <v>797</v>
      </c>
      <c r="B824" s="4" t="s">
        <v>4163</v>
      </c>
      <c r="C824" s="109" t="s">
        <v>4164</v>
      </c>
      <c r="D824" s="3" t="s">
        <v>2133</v>
      </c>
      <c r="E824" s="3" t="s">
        <v>4119</v>
      </c>
      <c r="F824" s="107">
        <v>305</v>
      </c>
      <c r="G824">
        <f t="shared" si="24"/>
        <v>213.5</v>
      </c>
    </row>
    <row r="825" spans="1:7">
      <c r="A825" s="3">
        <f t="shared" si="25"/>
        <v>798</v>
      </c>
      <c r="B825" s="4" t="s">
        <v>4163</v>
      </c>
      <c r="C825" s="109" t="s">
        <v>4164</v>
      </c>
      <c r="D825" s="3" t="s">
        <v>2133</v>
      </c>
      <c r="E825" s="3" t="s">
        <v>4119</v>
      </c>
      <c r="F825" s="107">
        <v>305</v>
      </c>
      <c r="G825">
        <f t="shared" si="24"/>
        <v>213.5</v>
      </c>
    </row>
    <row r="826" spans="1:7">
      <c r="A826" s="3">
        <f t="shared" si="25"/>
        <v>799</v>
      </c>
      <c r="B826" s="4" t="s">
        <v>4163</v>
      </c>
      <c r="C826" s="109" t="s">
        <v>4164</v>
      </c>
      <c r="D826" s="3" t="s">
        <v>2133</v>
      </c>
      <c r="E826" s="3" t="s">
        <v>4119</v>
      </c>
      <c r="F826" s="107">
        <v>229</v>
      </c>
      <c r="G826">
        <f t="shared" si="24"/>
        <v>160.29999999999998</v>
      </c>
    </row>
    <row r="827" spans="1:7">
      <c r="A827" s="3">
        <f t="shared" si="25"/>
        <v>800</v>
      </c>
      <c r="B827" s="4" t="s">
        <v>4173</v>
      </c>
      <c r="C827" s="109" t="s">
        <v>4174</v>
      </c>
      <c r="D827" s="3" t="s">
        <v>2133</v>
      </c>
      <c r="E827" s="3" t="s">
        <v>4119</v>
      </c>
      <c r="F827" s="107">
        <v>102</v>
      </c>
      <c r="G827">
        <f t="shared" si="24"/>
        <v>71.399999999999991</v>
      </c>
    </row>
    <row r="828" spans="1:7">
      <c r="A828" s="3">
        <f t="shared" si="25"/>
        <v>801</v>
      </c>
      <c r="B828" s="4" t="s">
        <v>4632</v>
      </c>
      <c r="C828" s="109" t="s">
        <v>4176</v>
      </c>
      <c r="D828" s="3" t="s">
        <v>2133</v>
      </c>
      <c r="E828" s="3" t="s">
        <v>4119</v>
      </c>
      <c r="F828" s="107">
        <v>102</v>
      </c>
      <c r="G828">
        <f t="shared" si="24"/>
        <v>71.399999999999991</v>
      </c>
    </row>
    <row r="829" spans="1:7">
      <c r="A829" s="3">
        <f t="shared" si="25"/>
        <v>802</v>
      </c>
      <c r="B829" s="4" t="s">
        <v>4632</v>
      </c>
      <c r="C829" s="109" t="s">
        <v>4176</v>
      </c>
      <c r="D829" s="3" t="s">
        <v>2133</v>
      </c>
      <c r="E829" s="3" t="s">
        <v>4119</v>
      </c>
      <c r="F829" s="107">
        <v>1270</v>
      </c>
      <c r="G829">
        <f t="shared" si="24"/>
        <v>889</v>
      </c>
    </row>
    <row r="830" spans="1:7">
      <c r="A830" s="3">
        <f t="shared" si="25"/>
        <v>803</v>
      </c>
      <c r="B830" s="4" t="s">
        <v>4163</v>
      </c>
      <c r="C830" s="109" t="s">
        <v>4164</v>
      </c>
      <c r="D830" s="3" t="s">
        <v>2133</v>
      </c>
      <c r="E830" s="3" t="s">
        <v>4119</v>
      </c>
      <c r="F830" s="107">
        <v>1900</v>
      </c>
      <c r="G830">
        <f t="shared" si="24"/>
        <v>1330</v>
      </c>
    </row>
    <row r="831" spans="1:7">
      <c r="A831" s="3">
        <f t="shared" si="25"/>
        <v>804</v>
      </c>
      <c r="B831" s="4" t="s">
        <v>4633</v>
      </c>
      <c r="C831" s="109" t="s">
        <v>4634</v>
      </c>
      <c r="D831" s="3" t="s">
        <v>2133</v>
      </c>
      <c r="E831" s="3" t="s">
        <v>4119</v>
      </c>
      <c r="F831" s="107">
        <v>500</v>
      </c>
      <c r="G831">
        <f t="shared" si="24"/>
        <v>350</v>
      </c>
    </row>
    <row r="832" spans="1:7">
      <c r="A832" s="3">
        <f t="shared" si="25"/>
        <v>805</v>
      </c>
      <c r="B832" s="4" t="s">
        <v>4635</v>
      </c>
      <c r="C832" s="109" t="s">
        <v>4573</v>
      </c>
      <c r="D832" s="3" t="s">
        <v>2133</v>
      </c>
      <c r="E832" s="3" t="s">
        <v>4119</v>
      </c>
      <c r="F832" s="107">
        <v>500</v>
      </c>
      <c r="G832">
        <f t="shared" si="24"/>
        <v>350</v>
      </c>
    </row>
    <row r="833" spans="1:7">
      <c r="A833" s="3">
        <f t="shared" si="25"/>
        <v>806</v>
      </c>
      <c r="B833" s="4" t="s">
        <v>4635</v>
      </c>
      <c r="C833" s="109" t="s">
        <v>4573</v>
      </c>
      <c r="D833" s="3" t="s">
        <v>2133</v>
      </c>
      <c r="E833" s="3" t="s">
        <v>4119</v>
      </c>
      <c r="F833" s="107">
        <v>500</v>
      </c>
      <c r="G833">
        <f t="shared" si="24"/>
        <v>350</v>
      </c>
    </row>
    <row r="834" spans="1:7">
      <c r="A834" s="3">
        <f t="shared" si="25"/>
        <v>807</v>
      </c>
      <c r="B834" s="4" t="s">
        <v>4635</v>
      </c>
      <c r="C834" s="109" t="s">
        <v>4573</v>
      </c>
      <c r="D834" s="3" t="s">
        <v>2133</v>
      </c>
      <c r="E834" s="3" t="s">
        <v>4119</v>
      </c>
      <c r="F834" s="107">
        <v>500</v>
      </c>
      <c r="G834">
        <f t="shared" si="24"/>
        <v>350</v>
      </c>
    </row>
    <row r="835" spans="1:7" ht="27">
      <c r="A835" s="3">
        <f t="shared" si="25"/>
        <v>808</v>
      </c>
      <c r="B835" s="4" t="s">
        <v>4636</v>
      </c>
      <c r="C835" s="109" t="s">
        <v>4637</v>
      </c>
      <c r="D835" s="3" t="s">
        <v>2133</v>
      </c>
      <c r="E835" s="3" t="s">
        <v>4119</v>
      </c>
      <c r="F835" s="107">
        <v>228900</v>
      </c>
      <c r="G835">
        <f t="shared" si="24"/>
        <v>160230</v>
      </c>
    </row>
    <row r="836" spans="1:7">
      <c r="A836" s="3">
        <f t="shared" si="25"/>
        <v>809</v>
      </c>
      <c r="B836" s="4" t="s">
        <v>4638</v>
      </c>
      <c r="C836" s="109" t="s">
        <v>4639</v>
      </c>
      <c r="D836" s="3" t="s">
        <v>2133</v>
      </c>
      <c r="E836" s="3" t="s">
        <v>4119</v>
      </c>
      <c r="F836" s="107">
        <v>3290</v>
      </c>
      <c r="G836">
        <f t="shared" ref="G836:G899" si="26">+F836*0.7</f>
        <v>2303</v>
      </c>
    </row>
    <row r="837" spans="1:7" ht="27">
      <c r="A837" s="3">
        <f t="shared" ref="A837:A900" si="27">+A836+1</f>
        <v>810</v>
      </c>
      <c r="B837" s="4" t="s">
        <v>4640</v>
      </c>
      <c r="C837" s="109" t="s">
        <v>4641</v>
      </c>
      <c r="D837" s="3" t="s">
        <v>2133</v>
      </c>
      <c r="E837" s="3" t="s">
        <v>4119</v>
      </c>
      <c r="F837" s="107">
        <v>1450</v>
      </c>
      <c r="G837">
        <f t="shared" si="26"/>
        <v>1014.9999999999999</v>
      </c>
    </row>
    <row r="838" spans="1:7">
      <c r="A838" s="3">
        <f t="shared" si="27"/>
        <v>811</v>
      </c>
      <c r="B838" s="4" t="s">
        <v>4642</v>
      </c>
      <c r="C838" s="109" t="s">
        <v>4643</v>
      </c>
      <c r="D838" s="3" t="s">
        <v>2133</v>
      </c>
      <c r="E838" s="3" t="s">
        <v>4119</v>
      </c>
      <c r="F838" s="107">
        <v>48800</v>
      </c>
      <c r="G838">
        <f t="shared" si="26"/>
        <v>34160</v>
      </c>
    </row>
    <row r="839" spans="1:7">
      <c r="A839" s="3">
        <f t="shared" si="27"/>
        <v>812</v>
      </c>
      <c r="B839" s="4" t="s">
        <v>4644</v>
      </c>
      <c r="C839" s="109" t="s">
        <v>4645</v>
      </c>
      <c r="D839" s="3" t="s">
        <v>2133</v>
      </c>
      <c r="E839" s="3" t="s">
        <v>4119</v>
      </c>
      <c r="F839" s="107">
        <v>6088</v>
      </c>
      <c r="G839">
        <f t="shared" si="26"/>
        <v>4261.5999999999995</v>
      </c>
    </row>
    <row r="840" spans="1:7">
      <c r="A840" s="3">
        <f t="shared" si="27"/>
        <v>813</v>
      </c>
      <c r="B840" s="4" t="s">
        <v>4646</v>
      </c>
      <c r="C840" s="109" t="s">
        <v>4647</v>
      </c>
      <c r="D840" s="3" t="s">
        <v>2133</v>
      </c>
      <c r="E840" s="3" t="s">
        <v>4119</v>
      </c>
      <c r="F840" s="107">
        <v>305</v>
      </c>
      <c r="G840">
        <f t="shared" si="26"/>
        <v>213.5</v>
      </c>
    </row>
    <row r="841" spans="1:7">
      <c r="A841" s="3">
        <f t="shared" si="27"/>
        <v>814</v>
      </c>
      <c r="B841" s="4" t="s">
        <v>4648</v>
      </c>
      <c r="C841" s="109" t="s">
        <v>4649</v>
      </c>
      <c r="D841" s="3" t="s">
        <v>2133</v>
      </c>
      <c r="E841" s="3" t="s">
        <v>4119</v>
      </c>
      <c r="F841" s="107">
        <v>6088</v>
      </c>
      <c r="G841">
        <f t="shared" si="26"/>
        <v>4261.5999999999995</v>
      </c>
    </row>
    <row r="842" spans="1:7">
      <c r="A842" s="3">
        <f t="shared" si="27"/>
        <v>815</v>
      </c>
      <c r="B842" s="4" t="s">
        <v>4650</v>
      </c>
      <c r="C842" s="109" t="s">
        <v>1570</v>
      </c>
      <c r="D842" s="3" t="s">
        <v>2133</v>
      </c>
      <c r="E842" s="3" t="s">
        <v>4119</v>
      </c>
      <c r="F842" s="107">
        <v>3290</v>
      </c>
      <c r="G842">
        <f t="shared" si="26"/>
        <v>2303</v>
      </c>
    </row>
    <row r="843" spans="1:7" ht="27">
      <c r="A843" s="3">
        <f t="shared" si="27"/>
        <v>816</v>
      </c>
      <c r="B843" s="4" t="s">
        <v>4651</v>
      </c>
      <c r="C843" s="109" t="s">
        <v>4652</v>
      </c>
      <c r="D843" s="3" t="s">
        <v>2133</v>
      </c>
      <c r="E843" s="3" t="s">
        <v>4119</v>
      </c>
      <c r="F843" s="107">
        <v>950</v>
      </c>
      <c r="G843">
        <f t="shared" si="26"/>
        <v>665</v>
      </c>
    </row>
    <row r="844" spans="1:7">
      <c r="A844" s="3">
        <f t="shared" si="27"/>
        <v>817</v>
      </c>
      <c r="B844" s="4" t="s">
        <v>4653</v>
      </c>
      <c r="C844" s="109" t="s">
        <v>4654</v>
      </c>
      <c r="D844" s="3" t="s">
        <v>2133</v>
      </c>
      <c r="E844" s="3" t="s">
        <v>4119</v>
      </c>
      <c r="F844" s="107">
        <v>1218</v>
      </c>
      <c r="G844">
        <f t="shared" si="26"/>
        <v>852.59999999999991</v>
      </c>
    </row>
    <row r="845" spans="1:7">
      <c r="A845" s="3">
        <f t="shared" si="27"/>
        <v>818</v>
      </c>
      <c r="B845" s="4" t="s">
        <v>4655</v>
      </c>
      <c r="C845" s="109" t="s">
        <v>1607</v>
      </c>
      <c r="D845" s="3" t="s">
        <v>2133</v>
      </c>
      <c r="E845" s="3" t="s">
        <v>4119</v>
      </c>
      <c r="F845" s="107">
        <v>305</v>
      </c>
      <c r="G845">
        <f t="shared" si="26"/>
        <v>213.5</v>
      </c>
    </row>
    <row r="846" spans="1:7">
      <c r="A846" s="3">
        <f t="shared" si="27"/>
        <v>819</v>
      </c>
      <c r="B846" s="4" t="s">
        <v>4656</v>
      </c>
      <c r="C846" s="109" t="s">
        <v>4657</v>
      </c>
      <c r="D846" s="3" t="s">
        <v>2133</v>
      </c>
      <c r="E846" s="3" t="s">
        <v>4119</v>
      </c>
      <c r="F846" s="107">
        <v>2200</v>
      </c>
      <c r="G846">
        <f t="shared" si="26"/>
        <v>1540</v>
      </c>
    </row>
    <row r="847" spans="1:7" ht="27">
      <c r="A847" s="3">
        <f t="shared" si="27"/>
        <v>820</v>
      </c>
      <c r="B847" s="4" t="s">
        <v>4658</v>
      </c>
      <c r="C847" s="109" t="s">
        <v>4659</v>
      </c>
      <c r="D847" s="3" t="s">
        <v>2133</v>
      </c>
      <c r="E847" s="3" t="s">
        <v>4119</v>
      </c>
      <c r="F847" s="107">
        <v>1570</v>
      </c>
      <c r="G847">
        <f t="shared" si="26"/>
        <v>1099</v>
      </c>
    </row>
    <row r="848" spans="1:7" ht="27">
      <c r="A848" s="3">
        <f t="shared" si="27"/>
        <v>821</v>
      </c>
      <c r="B848" s="4" t="s">
        <v>4660</v>
      </c>
      <c r="C848" s="109" t="s">
        <v>4661</v>
      </c>
      <c r="D848" s="3" t="s">
        <v>2133</v>
      </c>
      <c r="E848" s="3" t="s">
        <v>4119</v>
      </c>
      <c r="F848" s="107">
        <v>1570</v>
      </c>
      <c r="G848">
        <f t="shared" si="26"/>
        <v>1099</v>
      </c>
    </row>
    <row r="849" spans="1:7">
      <c r="A849" s="3">
        <f t="shared" si="27"/>
        <v>822</v>
      </c>
      <c r="B849" s="4" t="s">
        <v>4662</v>
      </c>
      <c r="C849" s="109" t="s">
        <v>4663</v>
      </c>
      <c r="D849" s="3" t="s">
        <v>2133</v>
      </c>
      <c r="E849" s="3" t="s">
        <v>4119</v>
      </c>
      <c r="F849" s="107">
        <v>3544</v>
      </c>
      <c r="G849">
        <f t="shared" si="26"/>
        <v>2480.7999999999997</v>
      </c>
    </row>
    <row r="850" spans="1:7" ht="27">
      <c r="A850" s="3">
        <f t="shared" si="27"/>
        <v>823</v>
      </c>
      <c r="B850" s="4" t="s">
        <v>4664</v>
      </c>
      <c r="C850" s="109" t="s">
        <v>4665</v>
      </c>
      <c r="D850" s="3" t="s">
        <v>2133</v>
      </c>
      <c r="E850" s="3" t="s">
        <v>4119</v>
      </c>
      <c r="F850" s="107">
        <v>1570</v>
      </c>
      <c r="G850">
        <f t="shared" si="26"/>
        <v>1099</v>
      </c>
    </row>
    <row r="851" spans="1:7">
      <c r="A851" s="3">
        <f t="shared" si="27"/>
        <v>824</v>
      </c>
      <c r="B851" s="4" t="s">
        <v>4666</v>
      </c>
      <c r="C851" s="109" t="s">
        <v>4667</v>
      </c>
      <c r="D851" s="3" t="s">
        <v>2133</v>
      </c>
      <c r="E851" s="3" t="s">
        <v>4119</v>
      </c>
      <c r="F851" s="107">
        <v>3290</v>
      </c>
      <c r="G851">
        <f t="shared" si="26"/>
        <v>2303</v>
      </c>
    </row>
    <row r="852" spans="1:7">
      <c r="A852" s="3">
        <f t="shared" si="27"/>
        <v>825</v>
      </c>
      <c r="B852" s="4" t="s">
        <v>4668</v>
      </c>
      <c r="C852" s="109" t="s">
        <v>4669</v>
      </c>
      <c r="D852" s="3" t="s">
        <v>2133</v>
      </c>
      <c r="E852" s="3" t="s">
        <v>4119</v>
      </c>
      <c r="F852" s="107">
        <v>300</v>
      </c>
      <c r="G852">
        <f t="shared" si="26"/>
        <v>210</v>
      </c>
    </row>
    <row r="853" spans="1:7">
      <c r="A853" s="3">
        <f t="shared" si="27"/>
        <v>826</v>
      </c>
      <c r="B853" s="4" t="s">
        <v>4670</v>
      </c>
      <c r="C853" s="109" t="s">
        <v>4671</v>
      </c>
      <c r="D853" s="3" t="s">
        <v>2133</v>
      </c>
      <c r="E853" s="3" t="s">
        <v>4119</v>
      </c>
      <c r="F853" s="107">
        <v>1570</v>
      </c>
      <c r="G853">
        <f t="shared" si="26"/>
        <v>1099</v>
      </c>
    </row>
    <row r="854" spans="1:7" ht="27">
      <c r="A854" s="3">
        <f t="shared" si="27"/>
        <v>827</v>
      </c>
      <c r="B854" s="4" t="s">
        <v>4672</v>
      </c>
      <c r="C854" s="109" t="s">
        <v>4673</v>
      </c>
      <c r="D854" s="3" t="s">
        <v>2133</v>
      </c>
      <c r="E854" s="3" t="s">
        <v>4119</v>
      </c>
      <c r="F854" s="107">
        <v>1570</v>
      </c>
      <c r="G854">
        <f t="shared" si="26"/>
        <v>1099</v>
      </c>
    </row>
    <row r="855" spans="1:7">
      <c r="A855" s="3">
        <f t="shared" si="27"/>
        <v>828</v>
      </c>
      <c r="B855" s="4" t="s">
        <v>4674</v>
      </c>
      <c r="C855" s="109" t="s">
        <v>4675</v>
      </c>
      <c r="D855" s="3" t="s">
        <v>2133</v>
      </c>
      <c r="E855" s="3" t="s">
        <v>4119</v>
      </c>
      <c r="F855" s="107">
        <v>1570</v>
      </c>
      <c r="G855">
        <f t="shared" si="26"/>
        <v>1099</v>
      </c>
    </row>
    <row r="856" spans="1:7" ht="27">
      <c r="A856" s="3">
        <f t="shared" si="27"/>
        <v>829</v>
      </c>
      <c r="B856" s="4" t="s">
        <v>4676</v>
      </c>
      <c r="C856" s="109" t="s">
        <v>4677</v>
      </c>
      <c r="D856" s="3" t="s">
        <v>2133</v>
      </c>
      <c r="E856" s="3" t="s">
        <v>4119</v>
      </c>
      <c r="F856" s="107">
        <v>1570</v>
      </c>
      <c r="G856">
        <f t="shared" si="26"/>
        <v>1099</v>
      </c>
    </row>
    <row r="857" spans="1:7">
      <c r="A857" s="3">
        <f t="shared" si="27"/>
        <v>830</v>
      </c>
      <c r="B857" s="4" t="s">
        <v>4678</v>
      </c>
      <c r="C857" s="109" t="s">
        <v>4679</v>
      </c>
      <c r="D857" s="3" t="s">
        <v>2133</v>
      </c>
      <c r="E857" s="3" t="s">
        <v>4119</v>
      </c>
      <c r="F857" s="107">
        <v>9150</v>
      </c>
      <c r="G857">
        <f t="shared" si="26"/>
        <v>6405</v>
      </c>
    </row>
    <row r="858" spans="1:7">
      <c r="A858" s="3">
        <f t="shared" si="27"/>
        <v>831</v>
      </c>
      <c r="B858" s="4" t="s">
        <v>4680</v>
      </c>
      <c r="C858" s="109" t="s">
        <v>4681</v>
      </c>
      <c r="D858" s="3" t="s">
        <v>2133</v>
      </c>
      <c r="E858" s="3" t="s">
        <v>4119</v>
      </c>
      <c r="F858" s="107">
        <v>2200</v>
      </c>
      <c r="G858">
        <f t="shared" si="26"/>
        <v>1540</v>
      </c>
    </row>
    <row r="859" spans="1:7">
      <c r="A859" s="3">
        <f t="shared" si="27"/>
        <v>832</v>
      </c>
      <c r="B859" s="4" t="s">
        <v>4682</v>
      </c>
      <c r="C859" s="109" t="s">
        <v>4683</v>
      </c>
      <c r="D859" s="3" t="s">
        <v>2133</v>
      </c>
      <c r="E859" s="3" t="s">
        <v>4119</v>
      </c>
      <c r="F859" s="107">
        <v>3050</v>
      </c>
      <c r="G859">
        <f t="shared" si="26"/>
        <v>2135</v>
      </c>
    </row>
    <row r="860" spans="1:7">
      <c r="A860" s="3">
        <f t="shared" si="27"/>
        <v>833</v>
      </c>
      <c r="B860" s="4" t="s">
        <v>4684</v>
      </c>
      <c r="C860" s="109" t="s">
        <v>4685</v>
      </c>
      <c r="D860" s="3" t="s">
        <v>2133</v>
      </c>
      <c r="E860" s="3" t="s">
        <v>4119</v>
      </c>
      <c r="F860" s="107">
        <v>4300</v>
      </c>
      <c r="G860">
        <f t="shared" si="26"/>
        <v>3010</v>
      </c>
    </row>
    <row r="861" spans="1:7">
      <c r="A861" s="3">
        <f t="shared" si="27"/>
        <v>834</v>
      </c>
      <c r="B861" s="4" t="s">
        <v>4686</v>
      </c>
      <c r="C861" s="109" t="s">
        <v>4687</v>
      </c>
      <c r="D861" s="3" t="s">
        <v>2133</v>
      </c>
      <c r="E861" s="3" t="s">
        <v>4119</v>
      </c>
      <c r="F861" s="107">
        <v>850</v>
      </c>
      <c r="G861">
        <f t="shared" si="26"/>
        <v>595</v>
      </c>
    </row>
    <row r="862" spans="1:7" ht="27">
      <c r="A862" s="3">
        <f t="shared" si="27"/>
        <v>835</v>
      </c>
      <c r="B862" s="4" t="s">
        <v>4688</v>
      </c>
      <c r="C862" s="109" t="s">
        <v>4689</v>
      </c>
      <c r="D862" s="3" t="s">
        <v>2133</v>
      </c>
      <c r="E862" s="3" t="s">
        <v>4119</v>
      </c>
      <c r="F862" s="107">
        <v>950</v>
      </c>
      <c r="G862">
        <f t="shared" si="26"/>
        <v>665</v>
      </c>
    </row>
    <row r="863" spans="1:7">
      <c r="A863" s="3">
        <f t="shared" si="27"/>
        <v>836</v>
      </c>
      <c r="B863" s="4" t="s">
        <v>4690</v>
      </c>
      <c r="C863" s="109" t="s">
        <v>4691</v>
      </c>
      <c r="D863" s="3" t="s">
        <v>2133</v>
      </c>
      <c r="E863" s="3" t="s">
        <v>4119</v>
      </c>
      <c r="F863" s="107">
        <v>500</v>
      </c>
      <c r="G863">
        <f t="shared" si="26"/>
        <v>350</v>
      </c>
    </row>
    <row r="864" spans="1:7" ht="27">
      <c r="A864" s="3">
        <f t="shared" si="27"/>
        <v>837</v>
      </c>
      <c r="B864" s="4" t="s">
        <v>4692</v>
      </c>
      <c r="C864" s="109" t="s">
        <v>4693</v>
      </c>
      <c r="D864" s="3" t="s">
        <v>2133</v>
      </c>
      <c r="E864" s="3" t="s">
        <v>4119</v>
      </c>
      <c r="F864" s="107">
        <v>800</v>
      </c>
      <c r="G864">
        <f t="shared" si="26"/>
        <v>560</v>
      </c>
    </row>
    <row r="865" spans="1:7">
      <c r="A865" s="3">
        <f t="shared" si="27"/>
        <v>838</v>
      </c>
      <c r="B865" s="4" t="s">
        <v>4694</v>
      </c>
      <c r="C865" s="109" t="s">
        <v>4695</v>
      </c>
      <c r="D865" s="3" t="s">
        <v>2133</v>
      </c>
      <c r="E865" s="3" t="s">
        <v>4119</v>
      </c>
      <c r="F865" s="107">
        <v>950</v>
      </c>
      <c r="G865">
        <f t="shared" si="26"/>
        <v>665</v>
      </c>
    </row>
    <row r="866" spans="1:7" ht="27">
      <c r="A866" s="3">
        <f t="shared" si="27"/>
        <v>839</v>
      </c>
      <c r="B866" s="4" t="s">
        <v>4696</v>
      </c>
      <c r="C866" s="109" t="s">
        <v>4697</v>
      </c>
      <c r="D866" s="3" t="s">
        <v>2133</v>
      </c>
      <c r="E866" s="3" t="s">
        <v>4119</v>
      </c>
      <c r="F866" s="107">
        <v>1526</v>
      </c>
      <c r="G866">
        <f t="shared" si="26"/>
        <v>1068.2</v>
      </c>
    </row>
    <row r="867" spans="1:7">
      <c r="A867" s="3">
        <f t="shared" si="27"/>
        <v>840</v>
      </c>
      <c r="B867" s="4" t="s">
        <v>4698</v>
      </c>
      <c r="C867" s="109" t="s">
        <v>4699</v>
      </c>
      <c r="D867" s="3" t="s">
        <v>2133</v>
      </c>
      <c r="E867" s="3" t="s">
        <v>4119</v>
      </c>
      <c r="F867" s="107">
        <v>7600</v>
      </c>
      <c r="G867">
        <f t="shared" si="26"/>
        <v>5320</v>
      </c>
    </row>
    <row r="868" spans="1:7" ht="27">
      <c r="A868" s="3">
        <f t="shared" si="27"/>
        <v>841</v>
      </c>
      <c r="B868" s="4" t="s">
        <v>4700</v>
      </c>
      <c r="C868" s="109" t="s">
        <v>4701</v>
      </c>
      <c r="D868" s="3" t="s">
        <v>2133</v>
      </c>
      <c r="E868" s="3" t="s">
        <v>4119</v>
      </c>
      <c r="F868" s="107">
        <v>1060</v>
      </c>
      <c r="G868">
        <f t="shared" si="26"/>
        <v>742</v>
      </c>
    </row>
    <row r="869" spans="1:7">
      <c r="A869" s="3">
        <f t="shared" si="27"/>
        <v>842</v>
      </c>
      <c r="B869" s="4" t="s">
        <v>4180</v>
      </c>
      <c r="C869" s="109" t="s">
        <v>4181</v>
      </c>
      <c r="D869" s="3" t="s">
        <v>2133</v>
      </c>
      <c r="E869" s="3" t="s">
        <v>4119</v>
      </c>
      <c r="F869" s="107">
        <v>64</v>
      </c>
      <c r="G869">
        <f t="shared" si="26"/>
        <v>44.8</v>
      </c>
    </row>
    <row r="870" spans="1:7">
      <c r="A870" s="3">
        <f t="shared" si="27"/>
        <v>843</v>
      </c>
      <c r="B870" s="4" t="s">
        <v>4163</v>
      </c>
      <c r="C870" s="109" t="s">
        <v>4164</v>
      </c>
      <c r="D870" s="3" t="s">
        <v>2133</v>
      </c>
      <c r="E870" s="3" t="s">
        <v>4119</v>
      </c>
      <c r="F870" s="107">
        <v>1260</v>
      </c>
      <c r="G870">
        <f t="shared" si="26"/>
        <v>882</v>
      </c>
    </row>
    <row r="871" spans="1:7">
      <c r="A871" s="3">
        <f t="shared" si="27"/>
        <v>844</v>
      </c>
      <c r="B871" s="4" t="s">
        <v>4163</v>
      </c>
      <c r="C871" s="109" t="s">
        <v>4164</v>
      </c>
      <c r="D871" s="3" t="s">
        <v>2133</v>
      </c>
      <c r="E871" s="3" t="s">
        <v>4119</v>
      </c>
      <c r="F871" s="107">
        <v>1500</v>
      </c>
      <c r="G871">
        <f t="shared" si="26"/>
        <v>1050</v>
      </c>
    </row>
    <row r="872" spans="1:7">
      <c r="A872" s="3">
        <f t="shared" si="27"/>
        <v>845</v>
      </c>
      <c r="B872" s="4" t="s">
        <v>4163</v>
      </c>
      <c r="C872" s="109" t="s">
        <v>4164</v>
      </c>
      <c r="D872" s="3" t="s">
        <v>2133</v>
      </c>
      <c r="E872" s="3" t="s">
        <v>4119</v>
      </c>
      <c r="F872" s="107">
        <v>1500</v>
      </c>
      <c r="G872">
        <f t="shared" si="26"/>
        <v>1050</v>
      </c>
    </row>
    <row r="873" spans="1:7">
      <c r="A873" s="3">
        <f t="shared" si="27"/>
        <v>846</v>
      </c>
      <c r="B873" s="4" t="s">
        <v>4163</v>
      </c>
      <c r="C873" s="109" t="s">
        <v>4164</v>
      </c>
      <c r="D873" s="3" t="s">
        <v>2133</v>
      </c>
      <c r="E873" s="3" t="s">
        <v>4119</v>
      </c>
      <c r="F873" s="107">
        <v>1650</v>
      </c>
      <c r="G873">
        <f t="shared" si="26"/>
        <v>1155</v>
      </c>
    </row>
    <row r="874" spans="1:7">
      <c r="A874" s="3">
        <f t="shared" si="27"/>
        <v>847</v>
      </c>
      <c r="B874" s="4" t="s">
        <v>4173</v>
      </c>
      <c r="C874" s="109" t="s">
        <v>4174</v>
      </c>
      <c r="D874" s="3" t="s">
        <v>2133</v>
      </c>
      <c r="E874" s="3" t="s">
        <v>4119</v>
      </c>
      <c r="F874" s="107">
        <v>64</v>
      </c>
      <c r="G874">
        <f t="shared" si="26"/>
        <v>44.8</v>
      </c>
    </row>
    <row r="875" spans="1:7" ht="27">
      <c r="A875" s="3">
        <f t="shared" si="27"/>
        <v>848</v>
      </c>
      <c r="B875" s="4" t="s">
        <v>4702</v>
      </c>
      <c r="C875" s="109" t="s">
        <v>4703</v>
      </c>
      <c r="D875" s="3" t="s">
        <v>2133</v>
      </c>
      <c r="E875" s="3" t="s">
        <v>4119</v>
      </c>
      <c r="F875" s="107">
        <v>500</v>
      </c>
      <c r="G875">
        <f t="shared" si="26"/>
        <v>350</v>
      </c>
    </row>
    <row r="876" spans="1:7">
      <c r="A876" s="3">
        <f t="shared" si="27"/>
        <v>849</v>
      </c>
      <c r="B876" s="4" t="s">
        <v>4173</v>
      </c>
      <c r="C876" s="109" t="s">
        <v>4174</v>
      </c>
      <c r="D876" s="3" t="s">
        <v>2133</v>
      </c>
      <c r="E876" s="3" t="s">
        <v>4119</v>
      </c>
      <c r="F876" s="107">
        <v>229</v>
      </c>
      <c r="G876">
        <f t="shared" si="26"/>
        <v>160.29999999999998</v>
      </c>
    </row>
    <row r="877" spans="1:7">
      <c r="A877" s="3">
        <f t="shared" si="27"/>
        <v>850</v>
      </c>
      <c r="B877" s="4" t="s">
        <v>4173</v>
      </c>
      <c r="C877" s="109" t="s">
        <v>4174</v>
      </c>
      <c r="D877" s="3" t="s">
        <v>2133</v>
      </c>
      <c r="E877" s="3" t="s">
        <v>4119</v>
      </c>
      <c r="F877" s="107">
        <v>153</v>
      </c>
      <c r="G877">
        <f t="shared" si="26"/>
        <v>107.1</v>
      </c>
    </row>
    <row r="878" spans="1:7">
      <c r="A878" s="3">
        <f t="shared" si="27"/>
        <v>851</v>
      </c>
      <c r="B878" s="4" t="s">
        <v>4173</v>
      </c>
      <c r="C878" s="109" t="s">
        <v>4571</v>
      </c>
      <c r="D878" s="3" t="s">
        <v>2133</v>
      </c>
      <c r="E878" s="3" t="s">
        <v>4119</v>
      </c>
      <c r="F878" s="107">
        <v>102</v>
      </c>
      <c r="G878">
        <f t="shared" si="26"/>
        <v>71.399999999999991</v>
      </c>
    </row>
    <row r="879" spans="1:7">
      <c r="A879" s="3">
        <f t="shared" si="27"/>
        <v>852</v>
      </c>
      <c r="B879" s="4" t="s">
        <v>4570</v>
      </c>
      <c r="C879" s="109" t="s">
        <v>4571</v>
      </c>
      <c r="D879" s="3" t="s">
        <v>2133</v>
      </c>
      <c r="E879" s="3" t="s">
        <v>4119</v>
      </c>
      <c r="F879" s="107">
        <v>229</v>
      </c>
      <c r="G879">
        <f t="shared" si="26"/>
        <v>160.29999999999998</v>
      </c>
    </row>
    <row r="880" spans="1:7">
      <c r="A880" s="3">
        <f t="shared" si="27"/>
        <v>853</v>
      </c>
      <c r="B880" s="4" t="s">
        <v>4570</v>
      </c>
      <c r="C880" s="109" t="s">
        <v>4571</v>
      </c>
      <c r="D880" s="3" t="s">
        <v>2133</v>
      </c>
      <c r="E880" s="3" t="s">
        <v>4119</v>
      </c>
      <c r="F880" s="107">
        <v>229</v>
      </c>
      <c r="G880">
        <f t="shared" si="26"/>
        <v>160.29999999999998</v>
      </c>
    </row>
    <row r="881" spans="1:7">
      <c r="A881" s="3">
        <f t="shared" si="27"/>
        <v>854</v>
      </c>
      <c r="B881" s="4" t="s">
        <v>4704</v>
      </c>
      <c r="C881" s="109" t="s">
        <v>4705</v>
      </c>
      <c r="D881" s="3" t="s">
        <v>2133</v>
      </c>
      <c r="E881" s="3" t="s">
        <v>4119</v>
      </c>
      <c r="F881" s="107">
        <v>153</v>
      </c>
      <c r="G881">
        <f t="shared" si="26"/>
        <v>107.1</v>
      </c>
    </row>
    <row r="882" spans="1:7">
      <c r="A882" s="3">
        <f t="shared" si="27"/>
        <v>855</v>
      </c>
      <c r="B882" s="4" t="s">
        <v>4706</v>
      </c>
      <c r="C882" s="109" t="s">
        <v>4707</v>
      </c>
      <c r="D882" s="3" t="s">
        <v>2133</v>
      </c>
      <c r="E882" s="3" t="s">
        <v>4119</v>
      </c>
      <c r="F882" s="107">
        <v>750</v>
      </c>
      <c r="G882">
        <f t="shared" si="26"/>
        <v>525</v>
      </c>
    </row>
    <row r="883" spans="1:7">
      <c r="A883" s="3">
        <f t="shared" si="27"/>
        <v>856</v>
      </c>
      <c r="B883" s="4" t="s">
        <v>4708</v>
      </c>
      <c r="C883" s="109" t="s">
        <v>4709</v>
      </c>
      <c r="D883" s="3" t="s">
        <v>2133</v>
      </c>
      <c r="E883" s="3" t="s">
        <v>4119</v>
      </c>
      <c r="F883" s="107">
        <v>3700</v>
      </c>
      <c r="G883">
        <f t="shared" si="26"/>
        <v>2590</v>
      </c>
    </row>
    <row r="884" spans="1:7">
      <c r="A884" s="3">
        <f t="shared" si="27"/>
        <v>857</v>
      </c>
      <c r="B884" s="4" t="s">
        <v>4710</v>
      </c>
      <c r="C884" s="109" t="s">
        <v>4711</v>
      </c>
      <c r="D884" s="3" t="s">
        <v>2133</v>
      </c>
      <c r="E884" s="3" t="s">
        <v>4119</v>
      </c>
      <c r="F884" s="107">
        <v>191</v>
      </c>
      <c r="G884">
        <f t="shared" si="26"/>
        <v>133.69999999999999</v>
      </c>
    </row>
    <row r="885" spans="1:7" ht="27">
      <c r="A885" s="3">
        <f t="shared" si="27"/>
        <v>858</v>
      </c>
      <c r="B885" s="4" t="s">
        <v>4712</v>
      </c>
      <c r="C885" s="109" t="s">
        <v>4713</v>
      </c>
      <c r="D885" s="3" t="s">
        <v>2133</v>
      </c>
      <c r="E885" s="3" t="s">
        <v>4119</v>
      </c>
      <c r="F885" s="107">
        <v>21900</v>
      </c>
      <c r="G885">
        <f t="shared" si="26"/>
        <v>15329.999999999998</v>
      </c>
    </row>
    <row r="886" spans="1:7" ht="27">
      <c r="A886" s="3">
        <f t="shared" si="27"/>
        <v>859</v>
      </c>
      <c r="B886" s="4" t="s">
        <v>4714</v>
      </c>
      <c r="C886" s="109" t="s">
        <v>4715</v>
      </c>
      <c r="D886" s="3" t="s">
        <v>2133</v>
      </c>
      <c r="E886" s="3" t="s">
        <v>4119</v>
      </c>
      <c r="F886" s="107">
        <v>30500</v>
      </c>
      <c r="G886">
        <f t="shared" si="26"/>
        <v>21350</v>
      </c>
    </row>
    <row r="887" spans="1:7" ht="40.5">
      <c r="A887" s="3">
        <f t="shared" si="27"/>
        <v>860</v>
      </c>
      <c r="B887" s="4" t="s">
        <v>4716</v>
      </c>
      <c r="C887" s="109" t="s">
        <v>4717</v>
      </c>
      <c r="D887" s="3" t="s">
        <v>2133</v>
      </c>
      <c r="E887" s="3" t="s">
        <v>4119</v>
      </c>
      <c r="F887" s="107">
        <v>30500</v>
      </c>
      <c r="G887">
        <f t="shared" si="26"/>
        <v>21350</v>
      </c>
    </row>
    <row r="888" spans="1:7" ht="27">
      <c r="A888" s="3">
        <f t="shared" si="27"/>
        <v>861</v>
      </c>
      <c r="B888" s="4" t="s">
        <v>4718</v>
      </c>
      <c r="C888" s="109" t="s">
        <v>4719</v>
      </c>
      <c r="D888" s="3" t="s">
        <v>2133</v>
      </c>
      <c r="E888" s="3" t="s">
        <v>4119</v>
      </c>
      <c r="F888" s="107">
        <v>30500</v>
      </c>
      <c r="G888">
        <f t="shared" si="26"/>
        <v>21350</v>
      </c>
    </row>
    <row r="889" spans="1:7" ht="27">
      <c r="A889" s="3">
        <f t="shared" si="27"/>
        <v>862</v>
      </c>
      <c r="B889" s="4" t="s">
        <v>4720</v>
      </c>
      <c r="C889" s="109" t="s">
        <v>4721</v>
      </c>
      <c r="D889" s="3" t="s">
        <v>2133</v>
      </c>
      <c r="E889" s="3" t="s">
        <v>4119</v>
      </c>
      <c r="F889" s="107">
        <v>27500</v>
      </c>
      <c r="G889">
        <f t="shared" si="26"/>
        <v>19250</v>
      </c>
    </row>
    <row r="890" spans="1:7" ht="27">
      <c r="A890" s="3">
        <f t="shared" si="27"/>
        <v>863</v>
      </c>
      <c r="B890" s="4" t="s">
        <v>4722</v>
      </c>
      <c r="C890" s="109" t="s">
        <v>4723</v>
      </c>
      <c r="D890" s="3" t="s">
        <v>2133</v>
      </c>
      <c r="E890" s="3" t="s">
        <v>4119</v>
      </c>
      <c r="F890" s="107">
        <v>21400</v>
      </c>
      <c r="G890">
        <f t="shared" si="26"/>
        <v>14979.999999999998</v>
      </c>
    </row>
    <row r="891" spans="1:7" ht="27">
      <c r="A891" s="3">
        <f t="shared" si="27"/>
        <v>864</v>
      </c>
      <c r="B891" s="4" t="s">
        <v>4724</v>
      </c>
      <c r="C891" s="109" t="s">
        <v>4725</v>
      </c>
      <c r="D891" s="3" t="s">
        <v>2133</v>
      </c>
      <c r="E891" s="3" t="s">
        <v>4119</v>
      </c>
      <c r="F891" s="107">
        <v>20150</v>
      </c>
      <c r="G891">
        <f t="shared" si="26"/>
        <v>14105</v>
      </c>
    </row>
    <row r="892" spans="1:7" ht="27">
      <c r="A892" s="3">
        <f t="shared" si="27"/>
        <v>865</v>
      </c>
      <c r="B892" s="4" t="s">
        <v>4726</v>
      </c>
      <c r="C892" s="109" t="s">
        <v>4727</v>
      </c>
      <c r="D892" s="3" t="s">
        <v>2133</v>
      </c>
      <c r="E892" s="3" t="s">
        <v>4119</v>
      </c>
      <c r="F892" s="107">
        <v>21300</v>
      </c>
      <c r="G892">
        <f t="shared" si="26"/>
        <v>14909.999999999998</v>
      </c>
    </row>
    <row r="893" spans="1:7" ht="27">
      <c r="A893" s="3">
        <f t="shared" si="27"/>
        <v>866</v>
      </c>
      <c r="B893" s="4" t="s">
        <v>4728</v>
      </c>
      <c r="C893" s="109" t="s">
        <v>4729</v>
      </c>
      <c r="D893" s="3" t="s">
        <v>2133</v>
      </c>
      <c r="E893" s="3" t="s">
        <v>4119</v>
      </c>
      <c r="F893" s="107">
        <v>21300</v>
      </c>
      <c r="G893">
        <f t="shared" si="26"/>
        <v>14909.999999999998</v>
      </c>
    </row>
    <row r="894" spans="1:7" ht="27">
      <c r="A894" s="3">
        <f t="shared" si="27"/>
        <v>867</v>
      </c>
      <c r="B894" s="4" t="s">
        <v>4730</v>
      </c>
      <c r="C894" s="109" t="s">
        <v>4731</v>
      </c>
      <c r="D894" s="3" t="s">
        <v>2133</v>
      </c>
      <c r="E894" s="3" t="s">
        <v>4119</v>
      </c>
      <c r="F894" s="107">
        <v>19800</v>
      </c>
      <c r="G894">
        <f t="shared" si="26"/>
        <v>13860</v>
      </c>
    </row>
    <row r="895" spans="1:7" ht="27">
      <c r="A895" s="3">
        <f t="shared" si="27"/>
        <v>868</v>
      </c>
      <c r="B895" s="4" t="s">
        <v>4732</v>
      </c>
      <c r="C895" s="109" t="s">
        <v>4733</v>
      </c>
      <c r="D895" s="3" t="s">
        <v>2133</v>
      </c>
      <c r="E895" s="3" t="s">
        <v>4119</v>
      </c>
      <c r="F895" s="107">
        <v>18300</v>
      </c>
      <c r="G895">
        <f t="shared" si="26"/>
        <v>12810</v>
      </c>
    </row>
    <row r="896" spans="1:7">
      <c r="A896" s="3">
        <f t="shared" si="27"/>
        <v>869</v>
      </c>
      <c r="B896" s="4" t="s">
        <v>4734</v>
      </c>
      <c r="C896" s="109" t="s">
        <v>4735</v>
      </c>
      <c r="D896" s="3" t="s">
        <v>2133</v>
      </c>
      <c r="E896" s="3" t="s">
        <v>4119</v>
      </c>
      <c r="F896" s="107">
        <v>94600</v>
      </c>
      <c r="G896">
        <f t="shared" si="26"/>
        <v>66220</v>
      </c>
    </row>
    <row r="897" spans="1:7" ht="27">
      <c r="A897" s="3">
        <f t="shared" si="27"/>
        <v>870</v>
      </c>
      <c r="B897" s="4" t="s">
        <v>4736</v>
      </c>
      <c r="C897" s="109" t="s">
        <v>4737</v>
      </c>
      <c r="D897" s="3" t="s">
        <v>2133</v>
      </c>
      <c r="E897" s="3" t="s">
        <v>4119</v>
      </c>
      <c r="F897" s="107">
        <v>10070</v>
      </c>
      <c r="G897">
        <f t="shared" si="26"/>
        <v>7049</v>
      </c>
    </row>
    <row r="898" spans="1:7" ht="27">
      <c r="A898" s="3">
        <f t="shared" si="27"/>
        <v>871</v>
      </c>
      <c r="B898" s="4" t="s">
        <v>4738</v>
      </c>
      <c r="C898" s="109" t="s">
        <v>4739</v>
      </c>
      <c r="D898" s="3" t="s">
        <v>2133</v>
      </c>
      <c r="E898" s="3" t="s">
        <v>4119</v>
      </c>
      <c r="F898" s="107">
        <v>9150</v>
      </c>
      <c r="G898">
        <f t="shared" si="26"/>
        <v>6405</v>
      </c>
    </row>
    <row r="899" spans="1:7" ht="27">
      <c r="A899" s="3">
        <f t="shared" si="27"/>
        <v>872</v>
      </c>
      <c r="B899" s="4" t="s">
        <v>4740</v>
      </c>
      <c r="C899" s="109" t="s">
        <v>4741</v>
      </c>
      <c r="D899" s="3" t="s">
        <v>2133</v>
      </c>
      <c r="E899" s="3" t="s">
        <v>4119</v>
      </c>
      <c r="F899" s="107">
        <v>8200</v>
      </c>
      <c r="G899">
        <f t="shared" si="26"/>
        <v>5740</v>
      </c>
    </row>
    <row r="900" spans="1:7">
      <c r="A900" s="3">
        <f t="shared" si="27"/>
        <v>873</v>
      </c>
      <c r="B900" s="4" t="s">
        <v>4742</v>
      </c>
      <c r="C900" s="109" t="s">
        <v>2553</v>
      </c>
      <c r="D900" s="3" t="s">
        <v>2133</v>
      </c>
      <c r="E900" s="3" t="s">
        <v>4119</v>
      </c>
      <c r="F900" s="107">
        <v>10900</v>
      </c>
      <c r="G900">
        <f t="shared" ref="G900:G963" si="28">+F900*0.7</f>
        <v>7629.9999999999991</v>
      </c>
    </row>
    <row r="901" spans="1:7">
      <c r="A901" s="3">
        <f t="shared" ref="A901:A964" si="29">+A900+1</f>
        <v>874</v>
      </c>
      <c r="B901" s="4" t="s">
        <v>4743</v>
      </c>
      <c r="C901" s="109" t="s">
        <v>4744</v>
      </c>
      <c r="D901" s="3" t="s">
        <v>2133</v>
      </c>
      <c r="E901" s="3" t="s">
        <v>4119</v>
      </c>
      <c r="F901" s="107">
        <v>1830</v>
      </c>
      <c r="G901">
        <f t="shared" si="28"/>
        <v>1281</v>
      </c>
    </row>
    <row r="902" spans="1:7" ht="27">
      <c r="A902" s="3">
        <f t="shared" si="29"/>
        <v>875</v>
      </c>
      <c r="B902" s="4" t="s">
        <v>4745</v>
      </c>
      <c r="C902" s="109" t="s">
        <v>4746</v>
      </c>
      <c r="D902" s="3" t="s">
        <v>2133</v>
      </c>
      <c r="E902" s="3" t="s">
        <v>4119</v>
      </c>
      <c r="F902" s="107">
        <v>1570</v>
      </c>
      <c r="G902">
        <f t="shared" si="28"/>
        <v>1099</v>
      </c>
    </row>
    <row r="903" spans="1:7" ht="27">
      <c r="A903" s="3">
        <f t="shared" si="29"/>
        <v>876</v>
      </c>
      <c r="B903" s="4" t="s">
        <v>4747</v>
      </c>
      <c r="C903" s="109" t="s">
        <v>4748</v>
      </c>
      <c r="D903" s="3" t="s">
        <v>2133</v>
      </c>
      <c r="E903" s="3" t="s">
        <v>4119</v>
      </c>
      <c r="F903" s="107">
        <v>1600</v>
      </c>
      <c r="G903">
        <f t="shared" si="28"/>
        <v>1120</v>
      </c>
    </row>
    <row r="904" spans="1:7" ht="27">
      <c r="A904" s="3">
        <f t="shared" si="29"/>
        <v>877</v>
      </c>
      <c r="B904" s="4" t="s">
        <v>4749</v>
      </c>
      <c r="C904" s="109" t="s">
        <v>4750</v>
      </c>
      <c r="D904" s="3" t="s">
        <v>2133</v>
      </c>
      <c r="E904" s="3" t="s">
        <v>4119</v>
      </c>
      <c r="F904" s="107">
        <v>1320</v>
      </c>
      <c r="G904">
        <f t="shared" si="28"/>
        <v>923.99999999999989</v>
      </c>
    </row>
    <row r="905" spans="1:7">
      <c r="A905" s="3">
        <f t="shared" si="29"/>
        <v>878</v>
      </c>
      <c r="B905" s="4" t="s">
        <v>4751</v>
      </c>
      <c r="C905" s="109" t="s">
        <v>4752</v>
      </c>
      <c r="D905" s="3" t="s">
        <v>2133</v>
      </c>
      <c r="E905" s="3" t="s">
        <v>4119</v>
      </c>
      <c r="F905" s="107">
        <v>1830</v>
      </c>
      <c r="G905">
        <f t="shared" si="28"/>
        <v>1281</v>
      </c>
    </row>
    <row r="906" spans="1:7" ht="27">
      <c r="A906" s="3">
        <f t="shared" si="29"/>
        <v>879</v>
      </c>
      <c r="B906" s="4" t="s">
        <v>4753</v>
      </c>
      <c r="C906" s="109" t="s">
        <v>4754</v>
      </c>
      <c r="D906" s="3" t="s">
        <v>2133</v>
      </c>
      <c r="E906" s="3" t="s">
        <v>4119</v>
      </c>
      <c r="F906" s="107">
        <v>1650</v>
      </c>
      <c r="G906">
        <f t="shared" si="28"/>
        <v>1155</v>
      </c>
    </row>
    <row r="907" spans="1:7" ht="27">
      <c r="A907" s="3">
        <f t="shared" si="29"/>
        <v>880</v>
      </c>
      <c r="B907" s="4" t="s">
        <v>4755</v>
      </c>
      <c r="C907" s="109" t="s">
        <v>4756</v>
      </c>
      <c r="D907" s="3" t="s">
        <v>2133</v>
      </c>
      <c r="E907" s="3" t="s">
        <v>4119</v>
      </c>
      <c r="F907" s="107">
        <v>1450</v>
      </c>
      <c r="G907">
        <f t="shared" si="28"/>
        <v>1014.9999999999999</v>
      </c>
    </row>
    <row r="908" spans="1:7" ht="27">
      <c r="A908" s="3">
        <f t="shared" si="29"/>
        <v>881</v>
      </c>
      <c r="B908" s="4" t="s">
        <v>4757</v>
      </c>
      <c r="C908" s="109" t="s">
        <v>4758</v>
      </c>
      <c r="D908" s="3" t="s">
        <v>2133</v>
      </c>
      <c r="E908" s="3" t="s">
        <v>4119</v>
      </c>
      <c r="F908" s="107">
        <v>1320</v>
      </c>
      <c r="G908">
        <f t="shared" si="28"/>
        <v>923.99999999999989</v>
      </c>
    </row>
    <row r="909" spans="1:7">
      <c r="A909" s="3">
        <f t="shared" si="29"/>
        <v>882</v>
      </c>
      <c r="B909" s="4" t="s">
        <v>4759</v>
      </c>
      <c r="C909" s="109" t="s">
        <v>4760</v>
      </c>
      <c r="D909" s="3" t="s">
        <v>2133</v>
      </c>
      <c r="E909" s="3" t="s">
        <v>4119</v>
      </c>
      <c r="F909" s="107">
        <v>1830</v>
      </c>
      <c r="G909">
        <f t="shared" si="28"/>
        <v>1281</v>
      </c>
    </row>
    <row r="910" spans="1:7" ht="27">
      <c r="A910" s="3">
        <f t="shared" si="29"/>
        <v>883</v>
      </c>
      <c r="B910" s="4" t="s">
        <v>4761</v>
      </c>
      <c r="C910" s="109" t="s">
        <v>4762</v>
      </c>
      <c r="D910" s="3" t="s">
        <v>2133</v>
      </c>
      <c r="E910" s="3" t="s">
        <v>4119</v>
      </c>
      <c r="F910" s="107">
        <v>1570</v>
      </c>
      <c r="G910">
        <f t="shared" si="28"/>
        <v>1099</v>
      </c>
    </row>
    <row r="911" spans="1:7" ht="27">
      <c r="A911" s="3">
        <f t="shared" si="29"/>
        <v>884</v>
      </c>
      <c r="B911" s="4" t="s">
        <v>4763</v>
      </c>
      <c r="C911" s="109" t="s">
        <v>4764</v>
      </c>
      <c r="D911" s="3" t="s">
        <v>2133</v>
      </c>
      <c r="E911" s="3" t="s">
        <v>4119</v>
      </c>
      <c r="F911" s="107">
        <v>1450</v>
      </c>
      <c r="G911">
        <f t="shared" si="28"/>
        <v>1014.9999999999999</v>
      </c>
    </row>
    <row r="912" spans="1:7" ht="27">
      <c r="A912" s="3">
        <f t="shared" si="29"/>
        <v>885</v>
      </c>
      <c r="B912" s="4" t="s">
        <v>4765</v>
      </c>
      <c r="C912" s="109" t="s">
        <v>4766</v>
      </c>
      <c r="D912" s="3" t="s">
        <v>2133</v>
      </c>
      <c r="E912" s="3" t="s">
        <v>4119</v>
      </c>
      <c r="F912" s="107">
        <v>1320</v>
      </c>
      <c r="G912">
        <f t="shared" si="28"/>
        <v>923.99999999999989</v>
      </c>
    </row>
    <row r="913" spans="1:7">
      <c r="A913" s="3">
        <f t="shared" si="29"/>
        <v>886</v>
      </c>
      <c r="B913" s="4" t="s">
        <v>4767</v>
      </c>
      <c r="C913" s="109" t="s">
        <v>4768</v>
      </c>
      <c r="D913" s="3" t="s">
        <v>2133</v>
      </c>
      <c r="E913" s="3" t="s">
        <v>4119</v>
      </c>
      <c r="F913" s="107">
        <v>14600</v>
      </c>
      <c r="G913">
        <f t="shared" si="28"/>
        <v>10220</v>
      </c>
    </row>
    <row r="914" spans="1:7">
      <c r="A914" s="3">
        <f t="shared" si="29"/>
        <v>887</v>
      </c>
      <c r="B914" s="4" t="s">
        <v>4769</v>
      </c>
      <c r="C914" s="109" t="s">
        <v>1601</v>
      </c>
      <c r="D914" s="3" t="s">
        <v>2133</v>
      </c>
      <c r="E914" s="3" t="s">
        <v>4119</v>
      </c>
      <c r="F914" s="107">
        <v>10900</v>
      </c>
      <c r="G914">
        <f t="shared" si="28"/>
        <v>7629.9999999999991</v>
      </c>
    </row>
    <row r="915" spans="1:7">
      <c r="A915" s="3">
        <f t="shared" si="29"/>
        <v>888</v>
      </c>
      <c r="B915" s="4" t="s">
        <v>4770</v>
      </c>
      <c r="C915" s="109" t="s">
        <v>4771</v>
      </c>
      <c r="D915" s="3" t="s">
        <v>2133</v>
      </c>
      <c r="E915" s="3" t="s">
        <v>4119</v>
      </c>
      <c r="F915" s="107">
        <v>1830</v>
      </c>
      <c r="G915">
        <f t="shared" si="28"/>
        <v>1281</v>
      </c>
    </row>
    <row r="916" spans="1:7">
      <c r="A916" s="3">
        <f t="shared" si="29"/>
        <v>889</v>
      </c>
      <c r="B916" s="4" t="s">
        <v>4772</v>
      </c>
      <c r="C916" s="109" t="s">
        <v>4773</v>
      </c>
      <c r="D916" s="3" t="s">
        <v>2133</v>
      </c>
      <c r="E916" s="3" t="s">
        <v>4119</v>
      </c>
      <c r="F916" s="107">
        <v>4053</v>
      </c>
      <c r="G916">
        <f t="shared" si="28"/>
        <v>2837.1</v>
      </c>
    </row>
    <row r="917" spans="1:7" ht="27">
      <c r="A917" s="3">
        <f t="shared" si="29"/>
        <v>890</v>
      </c>
      <c r="B917" s="4" t="s">
        <v>4774</v>
      </c>
      <c r="C917" s="109" t="s">
        <v>4775</v>
      </c>
      <c r="D917" s="3" t="s">
        <v>2133</v>
      </c>
      <c r="E917" s="3" t="s">
        <v>4119</v>
      </c>
      <c r="F917" s="107">
        <v>21900</v>
      </c>
      <c r="G917">
        <f t="shared" si="28"/>
        <v>15329.999999999998</v>
      </c>
    </row>
    <row r="918" spans="1:7" ht="40.5">
      <c r="A918" s="3">
        <f t="shared" si="29"/>
        <v>891</v>
      </c>
      <c r="B918" s="4" t="s">
        <v>4776</v>
      </c>
      <c r="C918" s="109" t="s">
        <v>4777</v>
      </c>
      <c r="D918" s="3" t="s">
        <v>2133</v>
      </c>
      <c r="E918" s="3" t="s">
        <v>4119</v>
      </c>
      <c r="F918" s="107">
        <v>2190</v>
      </c>
      <c r="G918">
        <f t="shared" si="28"/>
        <v>1533</v>
      </c>
    </row>
    <row r="919" spans="1:7" ht="40.5">
      <c r="A919" s="3">
        <f t="shared" si="29"/>
        <v>892</v>
      </c>
      <c r="B919" s="4" t="s">
        <v>4778</v>
      </c>
      <c r="C919" s="109" t="s">
        <v>4779</v>
      </c>
      <c r="D919" s="3" t="s">
        <v>2133</v>
      </c>
      <c r="E919" s="3" t="s">
        <v>4119</v>
      </c>
      <c r="F919" s="107">
        <v>3290</v>
      </c>
      <c r="G919">
        <f t="shared" si="28"/>
        <v>2303</v>
      </c>
    </row>
    <row r="920" spans="1:7" ht="40.5">
      <c r="A920" s="3">
        <f t="shared" si="29"/>
        <v>893</v>
      </c>
      <c r="B920" s="4" t="s">
        <v>4780</v>
      </c>
      <c r="C920" s="109" t="s">
        <v>4781</v>
      </c>
      <c r="D920" s="3" t="s">
        <v>2133</v>
      </c>
      <c r="E920" s="3" t="s">
        <v>4119</v>
      </c>
      <c r="F920" s="107">
        <v>3290</v>
      </c>
      <c r="G920">
        <f t="shared" si="28"/>
        <v>2303</v>
      </c>
    </row>
    <row r="921" spans="1:7" ht="40.5">
      <c r="A921" s="3">
        <f t="shared" si="29"/>
        <v>894</v>
      </c>
      <c r="B921" s="4" t="s">
        <v>4782</v>
      </c>
      <c r="C921" s="109" t="s">
        <v>4783</v>
      </c>
      <c r="D921" s="3" t="s">
        <v>2133</v>
      </c>
      <c r="E921" s="3" t="s">
        <v>4119</v>
      </c>
      <c r="F921" s="107">
        <v>3090</v>
      </c>
      <c r="G921">
        <f t="shared" si="28"/>
        <v>2163</v>
      </c>
    </row>
    <row r="922" spans="1:7" ht="40.5">
      <c r="A922" s="3">
        <f t="shared" si="29"/>
        <v>895</v>
      </c>
      <c r="B922" s="4" t="s">
        <v>4784</v>
      </c>
      <c r="C922" s="109" t="s">
        <v>4785</v>
      </c>
      <c r="D922" s="3" t="s">
        <v>2133</v>
      </c>
      <c r="E922" s="3" t="s">
        <v>4119</v>
      </c>
      <c r="F922" s="107">
        <v>2470</v>
      </c>
      <c r="G922">
        <f t="shared" si="28"/>
        <v>1729</v>
      </c>
    </row>
    <row r="923" spans="1:7" ht="40.5">
      <c r="A923" s="3">
        <f t="shared" si="29"/>
        <v>896</v>
      </c>
      <c r="B923" s="4" t="s">
        <v>4786</v>
      </c>
      <c r="C923" s="109" t="s">
        <v>4787</v>
      </c>
      <c r="D923" s="3" t="s">
        <v>2133</v>
      </c>
      <c r="E923" s="3" t="s">
        <v>4119</v>
      </c>
      <c r="F923" s="107">
        <v>2200</v>
      </c>
      <c r="G923">
        <f t="shared" si="28"/>
        <v>1540</v>
      </c>
    </row>
    <row r="924" spans="1:7">
      <c r="A924" s="3">
        <f t="shared" si="29"/>
        <v>897</v>
      </c>
      <c r="B924" s="4" t="s">
        <v>4788</v>
      </c>
      <c r="C924" s="109" t="s">
        <v>4789</v>
      </c>
      <c r="D924" s="3" t="s">
        <v>2133</v>
      </c>
      <c r="E924" s="3" t="s">
        <v>4119</v>
      </c>
      <c r="F924" s="107">
        <v>2750</v>
      </c>
      <c r="G924">
        <f t="shared" si="28"/>
        <v>1924.9999999999998</v>
      </c>
    </row>
    <row r="925" spans="1:7">
      <c r="A925" s="3">
        <f t="shared" si="29"/>
        <v>898</v>
      </c>
      <c r="B925" s="4" t="s">
        <v>4790</v>
      </c>
      <c r="C925" s="109" t="s">
        <v>4791</v>
      </c>
      <c r="D925" s="3" t="s">
        <v>2133</v>
      </c>
      <c r="E925" s="3" t="s">
        <v>4119</v>
      </c>
      <c r="F925" s="107">
        <v>1830</v>
      </c>
      <c r="G925">
        <f t="shared" si="28"/>
        <v>1281</v>
      </c>
    </row>
    <row r="926" spans="1:7">
      <c r="A926" s="3">
        <f t="shared" si="29"/>
        <v>899</v>
      </c>
      <c r="B926" s="4" t="s">
        <v>4169</v>
      </c>
      <c r="C926" s="109" t="s">
        <v>4170</v>
      </c>
      <c r="D926" s="3" t="s">
        <v>2133</v>
      </c>
      <c r="E926" s="3" t="s">
        <v>4119</v>
      </c>
      <c r="F926" s="107">
        <v>445</v>
      </c>
      <c r="G926">
        <f t="shared" si="28"/>
        <v>311.5</v>
      </c>
    </row>
    <row r="927" spans="1:7">
      <c r="A927" s="3">
        <f t="shared" si="29"/>
        <v>900</v>
      </c>
      <c r="B927" s="4" t="s">
        <v>4792</v>
      </c>
      <c r="C927" s="109" t="s">
        <v>4181</v>
      </c>
      <c r="D927" s="3" t="s">
        <v>2133</v>
      </c>
      <c r="E927" s="3" t="s">
        <v>4119</v>
      </c>
      <c r="F927" s="107">
        <v>153</v>
      </c>
      <c r="G927">
        <f t="shared" si="28"/>
        <v>107.1</v>
      </c>
    </row>
    <row r="928" spans="1:7">
      <c r="A928" s="3">
        <f t="shared" si="29"/>
        <v>901</v>
      </c>
      <c r="B928" s="4" t="s">
        <v>4793</v>
      </c>
      <c r="C928" s="109" t="s">
        <v>4794</v>
      </c>
      <c r="D928" s="3" t="s">
        <v>2133</v>
      </c>
      <c r="E928" s="3" t="s">
        <v>4119</v>
      </c>
      <c r="F928" s="107">
        <v>2750</v>
      </c>
      <c r="G928">
        <f t="shared" si="28"/>
        <v>1924.9999999999998</v>
      </c>
    </row>
    <row r="929" spans="1:7">
      <c r="A929" s="3">
        <f t="shared" si="29"/>
        <v>902</v>
      </c>
      <c r="B929" s="4" t="s">
        <v>4795</v>
      </c>
      <c r="C929" s="109" t="s">
        <v>4796</v>
      </c>
      <c r="D929" s="3" t="s">
        <v>2133</v>
      </c>
      <c r="E929" s="3" t="s">
        <v>4119</v>
      </c>
      <c r="F929" s="107">
        <v>950</v>
      </c>
      <c r="G929">
        <f t="shared" si="28"/>
        <v>665</v>
      </c>
    </row>
    <row r="930" spans="1:7">
      <c r="A930" s="3">
        <f t="shared" si="29"/>
        <v>903</v>
      </c>
      <c r="B930" s="4" t="s">
        <v>4797</v>
      </c>
      <c r="C930" s="109" t="s">
        <v>4798</v>
      </c>
      <c r="D930" s="3" t="s">
        <v>2133</v>
      </c>
      <c r="E930" s="3" t="s">
        <v>4119</v>
      </c>
      <c r="F930" s="107">
        <v>13200</v>
      </c>
      <c r="G930">
        <f t="shared" si="28"/>
        <v>9240</v>
      </c>
    </row>
    <row r="931" spans="1:7">
      <c r="A931" s="3">
        <f t="shared" si="29"/>
        <v>904</v>
      </c>
      <c r="B931" s="4" t="s">
        <v>4799</v>
      </c>
      <c r="C931" s="109" t="s">
        <v>4800</v>
      </c>
      <c r="D931" s="3" t="s">
        <v>2133</v>
      </c>
      <c r="E931" s="3" t="s">
        <v>4119</v>
      </c>
      <c r="F931" s="107">
        <v>920</v>
      </c>
      <c r="G931">
        <f t="shared" si="28"/>
        <v>644</v>
      </c>
    </row>
    <row r="932" spans="1:7" ht="27">
      <c r="A932" s="3">
        <f t="shared" si="29"/>
        <v>905</v>
      </c>
      <c r="B932" s="4" t="s">
        <v>4801</v>
      </c>
      <c r="C932" s="109" t="s">
        <v>4802</v>
      </c>
      <c r="D932" s="3" t="s">
        <v>2133</v>
      </c>
      <c r="E932" s="3" t="s">
        <v>4119</v>
      </c>
      <c r="F932" s="107">
        <v>21900</v>
      </c>
      <c r="G932">
        <f t="shared" si="28"/>
        <v>15329.999999999998</v>
      </c>
    </row>
    <row r="933" spans="1:7" ht="40.5">
      <c r="A933" s="3">
        <f t="shared" si="29"/>
        <v>906</v>
      </c>
      <c r="B933" s="4" t="s">
        <v>4803</v>
      </c>
      <c r="C933" s="109" t="s">
        <v>4804</v>
      </c>
      <c r="D933" s="3" t="s">
        <v>2133</v>
      </c>
      <c r="E933" s="3" t="s">
        <v>4119</v>
      </c>
      <c r="F933" s="107">
        <v>17500</v>
      </c>
      <c r="G933">
        <f t="shared" si="28"/>
        <v>12250</v>
      </c>
    </row>
    <row r="934" spans="1:7" ht="40.5">
      <c r="A934" s="3">
        <f t="shared" si="29"/>
        <v>907</v>
      </c>
      <c r="B934" s="4" t="s">
        <v>4805</v>
      </c>
      <c r="C934" s="109" t="s">
        <v>4806</v>
      </c>
      <c r="D934" s="3" t="s">
        <v>2133</v>
      </c>
      <c r="E934" s="3" t="s">
        <v>4119</v>
      </c>
      <c r="F934" s="107">
        <v>21900</v>
      </c>
      <c r="G934">
        <f t="shared" si="28"/>
        <v>15329.999999999998</v>
      </c>
    </row>
    <row r="935" spans="1:7" ht="40.5">
      <c r="A935" s="3">
        <f t="shared" si="29"/>
        <v>908</v>
      </c>
      <c r="B935" s="4" t="s">
        <v>4807</v>
      </c>
      <c r="C935" s="109" t="s">
        <v>4808</v>
      </c>
      <c r="D935" s="3" t="s">
        <v>2133</v>
      </c>
      <c r="E935" s="3" t="s">
        <v>4119</v>
      </c>
      <c r="F935" s="107">
        <v>21900</v>
      </c>
      <c r="G935">
        <f t="shared" si="28"/>
        <v>15329.999999999998</v>
      </c>
    </row>
    <row r="936" spans="1:7" ht="40.5">
      <c r="A936" s="3">
        <f t="shared" si="29"/>
        <v>909</v>
      </c>
      <c r="B936" s="4" t="s">
        <v>4809</v>
      </c>
      <c r="C936" s="109" t="s">
        <v>4810</v>
      </c>
      <c r="D936" s="3" t="s">
        <v>2133</v>
      </c>
      <c r="E936" s="3" t="s">
        <v>4119</v>
      </c>
      <c r="F936" s="107">
        <v>20500</v>
      </c>
      <c r="G936">
        <f t="shared" si="28"/>
        <v>14349.999999999998</v>
      </c>
    </row>
    <row r="937" spans="1:7" ht="40.5">
      <c r="A937" s="3">
        <f t="shared" si="29"/>
        <v>910</v>
      </c>
      <c r="B937" s="4" t="s">
        <v>4811</v>
      </c>
      <c r="C937" s="109" t="s">
        <v>4812</v>
      </c>
      <c r="D937" s="3" t="s">
        <v>2133</v>
      </c>
      <c r="E937" s="3" t="s">
        <v>4119</v>
      </c>
      <c r="F937" s="107">
        <v>19500</v>
      </c>
      <c r="G937">
        <f t="shared" si="28"/>
        <v>13650</v>
      </c>
    </row>
    <row r="938" spans="1:7" ht="40.5">
      <c r="A938" s="3">
        <f t="shared" si="29"/>
        <v>911</v>
      </c>
      <c r="B938" s="4" t="s">
        <v>4813</v>
      </c>
      <c r="C938" s="109" t="s">
        <v>4814</v>
      </c>
      <c r="D938" s="3" t="s">
        <v>2133</v>
      </c>
      <c r="E938" s="3" t="s">
        <v>4119</v>
      </c>
      <c r="F938" s="107">
        <v>17500</v>
      </c>
      <c r="G938">
        <f t="shared" si="28"/>
        <v>12250</v>
      </c>
    </row>
    <row r="939" spans="1:7">
      <c r="A939" s="3">
        <f t="shared" si="29"/>
        <v>912</v>
      </c>
      <c r="B939" s="4" t="s">
        <v>4815</v>
      </c>
      <c r="C939" s="109" t="s">
        <v>4816</v>
      </c>
      <c r="D939" s="3" t="s">
        <v>2133</v>
      </c>
      <c r="E939" s="3" t="s">
        <v>4119</v>
      </c>
      <c r="F939" s="107">
        <v>244200</v>
      </c>
      <c r="G939">
        <f t="shared" si="28"/>
        <v>170940</v>
      </c>
    </row>
    <row r="940" spans="1:7">
      <c r="A940" s="3">
        <f t="shared" si="29"/>
        <v>913</v>
      </c>
      <c r="B940" s="4" t="s">
        <v>4817</v>
      </c>
      <c r="C940" s="109" t="s">
        <v>4629</v>
      </c>
      <c r="D940" s="3" t="s">
        <v>2133</v>
      </c>
      <c r="E940" s="3" t="s">
        <v>4119</v>
      </c>
      <c r="F940" s="107">
        <v>950</v>
      </c>
      <c r="G940">
        <f t="shared" si="28"/>
        <v>665</v>
      </c>
    </row>
    <row r="941" spans="1:7">
      <c r="A941" s="3">
        <f t="shared" si="29"/>
        <v>914</v>
      </c>
      <c r="B941" s="4" t="s">
        <v>4818</v>
      </c>
      <c r="C941" s="109" t="s">
        <v>4819</v>
      </c>
      <c r="D941" s="3" t="s">
        <v>2133</v>
      </c>
      <c r="E941" s="3" t="s">
        <v>4119</v>
      </c>
      <c r="F941" s="107">
        <v>10900</v>
      </c>
      <c r="G941">
        <f t="shared" si="28"/>
        <v>7629.9999999999991</v>
      </c>
    </row>
    <row r="942" spans="1:7">
      <c r="A942" s="3">
        <f t="shared" si="29"/>
        <v>915</v>
      </c>
      <c r="B942" s="4" t="s">
        <v>4820</v>
      </c>
      <c r="C942" s="109" t="s">
        <v>4821</v>
      </c>
      <c r="D942" s="3" t="s">
        <v>2133</v>
      </c>
      <c r="E942" s="3" t="s">
        <v>4119</v>
      </c>
      <c r="F942" s="107">
        <v>20100</v>
      </c>
      <c r="G942">
        <f t="shared" si="28"/>
        <v>14070</v>
      </c>
    </row>
    <row r="943" spans="1:7">
      <c r="A943" s="3">
        <f t="shared" si="29"/>
        <v>916</v>
      </c>
      <c r="B943" s="4" t="s">
        <v>4822</v>
      </c>
      <c r="C943" s="109" t="s">
        <v>4823</v>
      </c>
      <c r="D943" s="3" t="s">
        <v>2133</v>
      </c>
      <c r="E943" s="3" t="s">
        <v>4119</v>
      </c>
      <c r="F943" s="107">
        <v>5580</v>
      </c>
      <c r="G943">
        <f t="shared" si="28"/>
        <v>3905.9999999999995</v>
      </c>
    </row>
    <row r="944" spans="1:7" ht="27">
      <c r="A944" s="3">
        <f t="shared" si="29"/>
        <v>917</v>
      </c>
      <c r="B944" s="4" t="s">
        <v>4824</v>
      </c>
      <c r="C944" s="109" t="s">
        <v>4825</v>
      </c>
      <c r="D944" s="3" t="s">
        <v>2133</v>
      </c>
      <c r="E944" s="3" t="s">
        <v>4119</v>
      </c>
      <c r="F944" s="107">
        <v>21950</v>
      </c>
      <c r="G944">
        <f t="shared" si="28"/>
        <v>15364.999999999998</v>
      </c>
    </row>
    <row r="945" spans="1:7">
      <c r="A945" s="3">
        <f t="shared" si="29"/>
        <v>918</v>
      </c>
      <c r="B945" s="4" t="s">
        <v>4826</v>
      </c>
      <c r="C945" s="109" t="s">
        <v>4827</v>
      </c>
      <c r="D945" s="3" t="s">
        <v>2133</v>
      </c>
      <c r="E945" s="3" t="s">
        <v>4119</v>
      </c>
      <c r="F945" s="107">
        <v>1500</v>
      </c>
      <c r="G945">
        <f t="shared" si="28"/>
        <v>1050</v>
      </c>
    </row>
    <row r="946" spans="1:7" ht="27">
      <c r="A946" s="3">
        <f t="shared" si="29"/>
        <v>919</v>
      </c>
      <c r="B946" s="4" t="s">
        <v>4828</v>
      </c>
      <c r="C946" s="109" t="s">
        <v>4829</v>
      </c>
      <c r="D946" s="3" t="s">
        <v>2133</v>
      </c>
      <c r="E946" s="3" t="s">
        <v>4119</v>
      </c>
      <c r="F946" s="107">
        <v>4663</v>
      </c>
      <c r="G946">
        <f t="shared" si="28"/>
        <v>3264.1</v>
      </c>
    </row>
    <row r="947" spans="1:7" ht="40.5">
      <c r="A947" s="3">
        <f t="shared" si="29"/>
        <v>920</v>
      </c>
      <c r="B947" s="4" t="s">
        <v>4830</v>
      </c>
      <c r="C947" s="109" t="s">
        <v>4831</v>
      </c>
      <c r="D947" s="3" t="s">
        <v>2133</v>
      </c>
      <c r="E947" s="3" t="s">
        <v>4119</v>
      </c>
      <c r="F947" s="107">
        <v>17550</v>
      </c>
      <c r="G947">
        <f t="shared" si="28"/>
        <v>12285</v>
      </c>
    </row>
    <row r="948" spans="1:7" ht="54">
      <c r="A948" s="3">
        <f t="shared" si="29"/>
        <v>921</v>
      </c>
      <c r="B948" s="4" t="s">
        <v>4832</v>
      </c>
      <c r="C948" s="109" t="s">
        <v>4833</v>
      </c>
      <c r="D948" s="3" t="s">
        <v>2133</v>
      </c>
      <c r="E948" s="3" t="s">
        <v>4119</v>
      </c>
      <c r="F948" s="107">
        <v>17550</v>
      </c>
      <c r="G948">
        <f t="shared" si="28"/>
        <v>12285</v>
      </c>
    </row>
    <row r="949" spans="1:7" ht="40.5">
      <c r="A949" s="3">
        <f t="shared" si="29"/>
        <v>922</v>
      </c>
      <c r="B949" s="4" t="s">
        <v>4834</v>
      </c>
      <c r="C949" s="109" t="s">
        <v>4831</v>
      </c>
      <c r="D949" s="3" t="s">
        <v>2133</v>
      </c>
      <c r="E949" s="3" t="s">
        <v>4119</v>
      </c>
      <c r="F949" s="107">
        <v>17550</v>
      </c>
      <c r="G949">
        <f t="shared" si="28"/>
        <v>12285</v>
      </c>
    </row>
    <row r="950" spans="1:7" ht="54">
      <c r="A950" s="3">
        <f t="shared" si="29"/>
        <v>923</v>
      </c>
      <c r="B950" s="4" t="s">
        <v>4835</v>
      </c>
      <c r="C950" s="109" t="s">
        <v>4836</v>
      </c>
      <c r="D950" s="3" t="s">
        <v>2133</v>
      </c>
      <c r="E950" s="3" t="s">
        <v>4119</v>
      </c>
      <c r="F950" s="107">
        <v>17550</v>
      </c>
      <c r="G950">
        <f t="shared" si="28"/>
        <v>12285</v>
      </c>
    </row>
    <row r="951" spans="1:7" ht="40.5">
      <c r="A951" s="3">
        <f t="shared" si="29"/>
        <v>924</v>
      </c>
      <c r="B951" s="4" t="s">
        <v>4837</v>
      </c>
      <c r="C951" s="109" t="s">
        <v>4838</v>
      </c>
      <c r="D951" s="3" t="s">
        <v>2133</v>
      </c>
      <c r="E951" s="3" t="s">
        <v>4119</v>
      </c>
      <c r="F951" s="107">
        <v>17550</v>
      </c>
      <c r="G951">
        <f t="shared" si="28"/>
        <v>12285</v>
      </c>
    </row>
    <row r="952" spans="1:7" ht="40.5">
      <c r="A952" s="3">
        <f t="shared" si="29"/>
        <v>925</v>
      </c>
      <c r="B952" s="4" t="s">
        <v>4839</v>
      </c>
      <c r="C952" s="109" t="s">
        <v>4840</v>
      </c>
      <c r="D952" s="3" t="s">
        <v>2133</v>
      </c>
      <c r="E952" s="3" t="s">
        <v>4119</v>
      </c>
      <c r="F952" s="107">
        <v>16500</v>
      </c>
      <c r="G952">
        <f t="shared" si="28"/>
        <v>11550</v>
      </c>
    </row>
    <row r="953" spans="1:7" ht="27">
      <c r="A953" s="3">
        <f t="shared" si="29"/>
        <v>926</v>
      </c>
      <c r="B953" s="4" t="s">
        <v>4841</v>
      </c>
      <c r="C953" s="109" t="s">
        <v>4842</v>
      </c>
      <c r="D953" s="3" t="s">
        <v>2133</v>
      </c>
      <c r="E953" s="3" t="s">
        <v>4119</v>
      </c>
      <c r="F953" s="107">
        <v>2200</v>
      </c>
      <c r="G953">
        <f t="shared" si="28"/>
        <v>1540</v>
      </c>
    </row>
    <row r="954" spans="1:7" ht="40.5">
      <c r="A954" s="3">
        <f t="shared" si="29"/>
        <v>927</v>
      </c>
      <c r="B954" s="4" t="s">
        <v>4843</v>
      </c>
      <c r="C954" s="109" t="s">
        <v>4844</v>
      </c>
      <c r="D954" s="3" t="s">
        <v>2133</v>
      </c>
      <c r="E954" s="3" t="s">
        <v>4119</v>
      </c>
      <c r="F954" s="107">
        <v>1830</v>
      </c>
      <c r="G954">
        <f t="shared" si="28"/>
        <v>1281</v>
      </c>
    </row>
    <row r="955" spans="1:7" ht="40.5">
      <c r="A955" s="3">
        <f t="shared" si="29"/>
        <v>928</v>
      </c>
      <c r="B955" s="4" t="s">
        <v>4845</v>
      </c>
      <c r="C955" s="109" t="s">
        <v>4846</v>
      </c>
      <c r="D955" s="3" t="s">
        <v>2133</v>
      </c>
      <c r="E955" s="3" t="s">
        <v>4119</v>
      </c>
      <c r="F955" s="107">
        <v>2200</v>
      </c>
      <c r="G955">
        <f t="shared" si="28"/>
        <v>1540</v>
      </c>
    </row>
    <row r="956" spans="1:7" ht="40.5">
      <c r="A956" s="3">
        <f t="shared" si="29"/>
        <v>929</v>
      </c>
      <c r="B956" s="4" t="s">
        <v>4847</v>
      </c>
      <c r="C956" s="109" t="s">
        <v>4848</v>
      </c>
      <c r="D956" s="3" t="s">
        <v>2133</v>
      </c>
      <c r="E956" s="3" t="s">
        <v>4119</v>
      </c>
      <c r="F956" s="107">
        <v>2200</v>
      </c>
      <c r="G956">
        <f t="shared" si="28"/>
        <v>1540</v>
      </c>
    </row>
    <row r="957" spans="1:7" ht="40.5">
      <c r="A957" s="3">
        <f t="shared" si="29"/>
        <v>930</v>
      </c>
      <c r="B957" s="4" t="s">
        <v>4849</v>
      </c>
      <c r="C957" s="109" t="s">
        <v>4850</v>
      </c>
      <c r="D957" s="3" t="s">
        <v>2133</v>
      </c>
      <c r="E957" s="3" t="s">
        <v>4119</v>
      </c>
      <c r="F957" s="107">
        <v>2200</v>
      </c>
      <c r="G957">
        <f t="shared" si="28"/>
        <v>1540</v>
      </c>
    </row>
    <row r="958" spans="1:7" ht="40.5">
      <c r="A958" s="3">
        <f t="shared" si="29"/>
        <v>931</v>
      </c>
      <c r="B958" s="4" t="s">
        <v>4851</v>
      </c>
      <c r="C958" s="109" t="s">
        <v>4852</v>
      </c>
      <c r="D958" s="3" t="s">
        <v>2133</v>
      </c>
      <c r="E958" s="3" t="s">
        <v>4119</v>
      </c>
      <c r="F958" s="107">
        <v>2200</v>
      </c>
      <c r="G958">
        <f t="shared" si="28"/>
        <v>1540</v>
      </c>
    </row>
    <row r="959" spans="1:7" ht="40.5">
      <c r="A959" s="3">
        <f t="shared" si="29"/>
        <v>932</v>
      </c>
      <c r="B959" s="4" t="s">
        <v>4853</v>
      </c>
      <c r="C959" s="109" t="s">
        <v>4854</v>
      </c>
      <c r="D959" s="3" t="s">
        <v>2133</v>
      </c>
      <c r="E959" s="3" t="s">
        <v>4119</v>
      </c>
      <c r="F959" s="107">
        <v>1830</v>
      </c>
      <c r="G959">
        <f t="shared" si="28"/>
        <v>1281</v>
      </c>
    </row>
    <row r="960" spans="1:7" ht="27">
      <c r="A960" s="3">
        <f t="shared" si="29"/>
        <v>933</v>
      </c>
      <c r="B960" s="4" t="s">
        <v>4855</v>
      </c>
      <c r="C960" s="109" t="s">
        <v>4856</v>
      </c>
      <c r="D960" s="3" t="s">
        <v>2133</v>
      </c>
      <c r="E960" s="3" t="s">
        <v>4119</v>
      </c>
      <c r="F960" s="107">
        <v>2200</v>
      </c>
      <c r="G960">
        <f t="shared" si="28"/>
        <v>1540</v>
      </c>
    </row>
    <row r="961" spans="1:7" ht="40.5">
      <c r="A961" s="3">
        <f t="shared" si="29"/>
        <v>934</v>
      </c>
      <c r="B961" s="4" t="s">
        <v>4857</v>
      </c>
      <c r="C961" s="109" t="s">
        <v>4858</v>
      </c>
      <c r="D961" s="3" t="s">
        <v>2133</v>
      </c>
      <c r="E961" s="3" t="s">
        <v>4119</v>
      </c>
      <c r="F961" s="107">
        <v>1830</v>
      </c>
      <c r="G961">
        <f t="shared" si="28"/>
        <v>1281</v>
      </c>
    </row>
    <row r="962" spans="1:7" ht="40.5">
      <c r="A962" s="3">
        <f t="shared" si="29"/>
        <v>935</v>
      </c>
      <c r="B962" s="4" t="s">
        <v>4859</v>
      </c>
      <c r="C962" s="109" t="s">
        <v>4860</v>
      </c>
      <c r="D962" s="3" t="s">
        <v>2133</v>
      </c>
      <c r="E962" s="3" t="s">
        <v>4119</v>
      </c>
      <c r="F962" s="107">
        <v>2200</v>
      </c>
      <c r="G962">
        <f t="shared" si="28"/>
        <v>1540</v>
      </c>
    </row>
    <row r="963" spans="1:7" ht="40.5">
      <c r="A963" s="3">
        <f t="shared" si="29"/>
        <v>936</v>
      </c>
      <c r="B963" s="4" t="s">
        <v>4861</v>
      </c>
      <c r="C963" s="109" t="s">
        <v>4862</v>
      </c>
      <c r="D963" s="3" t="s">
        <v>2133</v>
      </c>
      <c r="E963" s="3" t="s">
        <v>4119</v>
      </c>
      <c r="F963" s="107">
        <v>2200</v>
      </c>
      <c r="G963">
        <f t="shared" si="28"/>
        <v>1540</v>
      </c>
    </row>
    <row r="964" spans="1:7" ht="40.5">
      <c r="A964" s="3">
        <f t="shared" si="29"/>
        <v>937</v>
      </c>
      <c r="B964" s="4" t="s">
        <v>4863</v>
      </c>
      <c r="C964" s="109" t="s">
        <v>4864</v>
      </c>
      <c r="D964" s="3" t="s">
        <v>2133</v>
      </c>
      <c r="E964" s="3" t="s">
        <v>4119</v>
      </c>
      <c r="F964" s="107">
        <v>2200</v>
      </c>
      <c r="G964">
        <f t="shared" ref="G964:G1027" si="30">+F964*0.7</f>
        <v>1540</v>
      </c>
    </row>
    <row r="965" spans="1:7" ht="40.5">
      <c r="A965" s="3">
        <f t="shared" ref="A965:A1028" si="31">+A964+1</f>
        <v>938</v>
      </c>
      <c r="B965" s="4" t="s">
        <v>4865</v>
      </c>
      <c r="C965" s="109" t="s">
        <v>4866</v>
      </c>
      <c r="D965" s="3" t="s">
        <v>2133</v>
      </c>
      <c r="E965" s="3" t="s">
        <v>4119</v>
      </c>
      <c r="F965" s="107">
        <v>2200</v>
      </c>
      <c r="G965">
        <f t="shared" si="30"/>
        <v>1540</v>
      </c>
    </row>
    <row r="966" spans="1:7" ht="40.5">
      <c r="A966" s="3">
        <f t="shared" si="31"/>
        <v>939</v>
      </c>
      <c r="B966" s="4" t="s">
        <v>4867</v>
      </c>
      <c r="C966" s="109" t="s">
        <v>4868</v>
      </c>
      <c r="D966" s="3" t="s">
        <v>2133</v>
      </c>
      <c r="E966" s="3" t="s">
        <v>4119</v>
      </c>
      <c r="F966" s="107">
        <v>1830</v>
      </c>
      <c r="G966">
        <f t="shared" si="30"/>
        <v>1281</v>
      </c>
    </row>
    <row r="967" spans="1:7" ht="40.5">
      <c r="A967" s="3">
        <f t="shared" si="31"/>
        <v>940</v>
      </c>
      <c r="B967" s="4" t="s">
        <v>4869</v>
      </c>
      <c r="C967" s="109" t="s">
        <v>4870</v>
      </c>
      <c r="D967" s="3" t="s">
        <v>2133</v>
      </c>
      <c r="E967" s="3" t="s">
        <v>4119</v>
      </c>
      <c r="F967" s="107">
        <v>5580</v>
      </c>
      <c r="G967">
        <f t="shared" si="30"/>
        <v>3905.9999999999995</v>
      </c>
    </row>
    <row r="968" spans="1:7" ht="40.5">
      <c r="A968" s="3">
        <f t="shared" si="31"/>
        <v>941</v>
      </c>
      <c r="B968" s="4" t="s">
        <v>4871</v>
      </c>
      <c r="C968" s="109" t="s">
        <v>4872</v>
      </c>
      <c r="D968" s="3" t="s">
        <v>2133</v>
      </c>
      <c r="E968" s="3" t="s">
        <v>4119</v>
      </c>
      <c r="F968" s="107">
        <v>6200</v>
      </c>
      <c r="G968">
        <f t="shared" si="30"/>
        <v>4340</v>
      </c>
    </row>
    <row r="969" spans="1:7">
      <c r="A969" s="3">
        <f t="shared" si="31"/>
        <v>942</v>
      </c>
      <c r="B969" s="4" t="s">
        <v>4873</v>
      </c>
      <c r="C969" s="109" t="s">
        <v>4874</v>
      </c>
      <c r="D969" s="3" t="s">
        <v>2133</v>
      </c>
      <c r="E969" s="3" t="s">
        <v>4119</v>
      </c>
      <c r="F969" s="107">
        <v>4030</v>
      </c>
      <c r="G969">
        <f t="shared" si="30"/>
        <v>2821</v>
      </c>
    </row>
    <row r="970" spans="1:7" ht="27">
      <c r="A970" s="3">
        <f t="shared" si="31"/>
        <v>943</v>
      </c>
      <c r="B970" s="4" t="s">
        <v>4875</v>
      </c>
      <c r="C970" s="109" t="s">
        <v>4876</v>
      </c>
      <c r="D970" s="3" t="s">
        <v>2133</v>
      </c>
      <c r="E970" s="3" t="s">
        <v>4119</v>
      </c>
      <c r="F970" s="107">
        <v>3300</v>
      </c>
      <c r="G970">
        <f t="shared" si="30"/>
        <v>2310</v>
      </c>
    </row>
    <row r="971" spans="1:7" ht="40.5">
      <c r="A971" s="3">
        <f t="shared" si="31"/>
        <v>944</v>
      </c>
      <c r="B971" s="4" t="s">
        <v>4877</v>
      </c>
      <c r="C971" s="109" t="s">
        <v>4878</v>
      </c>
      <c r="D971" s="3" t="s">
        <v>2133</v>
      </c>
      <c r="E971" s="3" t="s">
        <v>4119</v>
      </c>
      <c r="F971" s="107">
        <v>3500</v>
      </c>
      <c r="G971">
        <f t="shared" si="30"/>
        <v>2450</v>
      </c>
    </row>
    <row r="972" spans="1:7" ht="27">
      <c r="A972" s="3">
        <f t="shared" si="31"/>
        <v>945</v>
      </c>
      <c r="B972" s="4" t="s">
        <v>4879</v>
      </c>
      <c r="C972" s="109" t="s">
        <v>4880</v>
      </c>
      <c r="D972" s="3" t="s">
        <v>2133</v>
      </c>
      <c r="E972" s="3" t="s">
        <v>4119</v>
      </c>
      <c r="F972" s="107">
        <v>3300</v>
      </c>
      <c r="G972">
        <f t="shared" si="30"/>
        <v>2310</v>
      </c>
    </row>
    <row r="973" spans="1:7" ht="40.5">
      <c r="A973" s="3">
        <f t="shared" si="31"/>
        <v>946</v>
      </c>
      <c r="B973" s="4" t="s">
        <v>4881</v>
      </c>
      <c r="C973" s="109" t="s">
        <v>4882</v>
      </c>
      <c r="D973" s="3" t="s">
        <v>2133</v>
      </c>
      <c r="E973" s="3" t="s">
        <v>4119</v>
      </c>
      <c r="F973" s="107">
        <v>3500</v>
      </c>
      <c r="G973">
        <f t="shared" si="30"/>
        <v>2450</v>
      </c>
    </row>
    <row r="974" spans="1:7">
      <c r="A974" s="3">
        <f t="shared" si="31"/>
        <v>947</v>
      </c>
      <c r="B974" s="4" t="s">
        <v>4883</v>
      </c>
      <c r="C974" s="109" t="s">
        <v>4884</v>
      </c>
      <c r="D974" s="3" t="s">
        <v>2133</v>
      </c>
      <c r="E974" s="3" t="s">
        <v>4119</v>
      </c>
      <c r="F974" s="107">
        <v>3100</v>
      </c>
      <c r="G974">
        <f t="shared" si="30"/>
        <v>2170</v>
      </c>
    </row>
    <row r="975" spans="1:7">
      <c r="A975" s="3">
        <f t="shared" si="31"/>
        <v>948</v>
      </c>
      <c r="B975" s="4" t="s">
        <v>4885</v>
      </c>
      <c r="C975" s="109" t="s">
        <v>4886</v>
      </c>
      <c r="D975" s="3" t="s">
        <v>2133</v>
      </c>
      <c r="E975" s="3" t="s">
        <v>4119</v>
      </c>
      <c r="F975" s="107">
        <v>950</v>
      </c>
      <c r="G975">
        <f t="shared" si="30"/>
        <v>665</v>
      </c>
    </row>
    <row r="976" spans="1:7">
      <c r="A976" s="3">
        <f t="shared" si="31"/>
        <v>949</v>
      </c>
      <c r="B976" s="4" t="s">
        <v>4887</v>
      </c>
      <c r="C976" s="109" t="s">
        <v>4888</v>
      </c>
      <c r="D976" s="3" t="s">
        <v>2133</v>
      </c>
      <c r="E976" s="3" t="s">
        <v>4119</v>
      </c>
      <c r="F976" s="107">
        <v>11900</v>
      </c>
      <c r="G976">
        <f t="shared" si="30"/>
        <v>8330</v>
      </c>
    </row>
    <row r="977" spans="1:7">
      <c r="A977" s="3">
        <f t="shared" si="31"/>
        <v>950</v>
      </c>
      <c r="B977" s="4" t="s">
        <v>4889</v>
      </c>
      <c r="C977" s="109" t="s">
        <v>4890</v>
      </c>
      <c r="D977" s="3" t="s">
        <v>2133</v>
      </c>
      <c r="E977" s="3" t="s">
        <v>4119</v>
      </c>
      <c r="F977" s="107">
        <v>950</v>
      </c>
      <c r="G977">
        <f t="shared" si="30"/>
        <v>665</v>
      </c>
    </row>
    <row r="978" spans="1:7">
      <c r="A978" s="3">
        <f t="shared" si="31"/>
        <v>951</v>
      </c>
      <c r="B978" s="4" t="s">
        <v>4891</v>
      </c>
      <c r="C978" s="109" t="s">
        <v>4892</v>
      </c>
      <c r="D978" s="3" t="s">
        <v>2133</v>
      </c>
      <c r="E978" s="3" t="s">
        <v>4119</v>
      </c>
      <c r="F978" s="107">
        <v>25600</v>
      </c>
      <c r="G978">
        <f t="shared" si="30"/>
        <v>17920</v>
      </c>
    </row>
    <row r="979" spans="1:7" ht="27">
      <c r="A979" s="3">
        <f t="shared" si="31"/>
        <v>952</v>
      </c>
      <c r="B979" s="4" t="s">
        <v>4893</v>
      </c>
      <c r="C979" s="109" t="s">
        <v>4894</v>
      </c>
      <c r="D979" s="3" t="s">
        <v>2133</v>
      </c>
      <c r="E979" s="3" t="s">
        <v>4119</v>
      </c>
      <c r="F979" s="107">
        <v>14600</v>
      </c>
      <c r="G979">
        <f t="shared" si="30"/>
        <v>10220</v>
      </c>
    </row>
    <row r="980" spans="1:7">
      <c r="A980" s="3">
        <f t="shared" si="31"/>
        <v>953</v>
      </c>
      <c r="B980" s="4" t="s">
        <v>4895</v>
      </c>
      <c r="C980" s="109" t="s">
        <v>4896</v>
      </c>
      <c r="D980" s="3" t="s">
        <v>2133</v>
      </c>
      <c r="E980" s="3" t="s">
        <v>4119</v>
      </c>
      <c r="F980" s="107">
        <v>9150</v>
      </c>
      <c r="G980">
        <f t="shared" si="30"/>
        <v>6405</v>
      </c>
    </row>
    <row r="981" spans="1:7">
      <c r="A981" s="3">
        <f t="shared" si="31"/>
        <v>954</v>
      </c>
      <c r="B981" s="4" t="s">
        <v>4897</v>
      </c>
      <c r="C981" s="109" t="s">
        <v>4898</v>
      </c>
      <c r="D981" s="3" t="s">
        <v>2133</v>
      </c>
      <c r="E981" s="3" t="s">
        <v>4119</v>
      </c>
      <c r="F981" s="107">
        <v>5600</v>
      </c>
      <c r="G981">
        <f t="shared" si="30"/>
        <v>3919.9999999999995</v>
      </c>
    </row>
    <row r="982" spans="1:7" ht="27">
      <c r="A982" s="3">
        <f t="shared" si="31"/>
        <v>955</v>
      </c>
      <c r="B982" s="4" t="s">
        <v>4899</v>
      </c>
      <c r="C982" s="109" t="s">
        <v>4900</v>
      </c>
      <c r="D982" s="3" t="s">
        <v>2133</v>
      </c>
      <c r="E982" s="3" t="s">
        <v>4119</v>
      </c>
      <c r="F982" s="107">
        <v>500</v>
      </c>
      <c r="G982">
        <f t="shared" si="30"/>
        <v>350</v>
      </c>
    </row>
    <row r="983" spans="1:7" ht="27">
      <c r="A983" s="3">
        <f t="shared" si="31"/>
        <v>956</v>
      </c>
      <c r="B983" s="4" t="s">
        <v>4901</v>
      </c>
      <c r="C983" s="109" t="s">
        <v>4902</v>
      </c>
      <c r="D983" s="3" t="s">
        <v>2133</v>
      </c>
      <c r="E983" s="3" t="s">
        <v>4119</v>
      </c>
      <c r="F983" s="107">
        <v>7320</v>
      </c>
      <c r="G983">
        <f t="shared" si="30"/>
        <v>5124</v>
      </c>
    </row>
    <row r="984" spans="1:7">
      <c r="A984" s="3">
        <f t="shared" si="31"/>
        <v>957</v>
      </c>
      <c r="B984" s="4" t="s">
        <v>4903</v>
      </c>
      <c r="C984" s="109" t="s">
        <v>4904</v>
      </c>
      <c r="D984" s="3" t="s">
        <v>2133</v>
      </c>
      <c r="E984" s="3" t="s">
        <v>4119</v>
      </c>
      <c r="F984" s="107">
        <v>2230</v>
      </c>
      <c r="G984">
        <f t="shared" si="30"/>
        <v>1561</v>
      </c>
    </row>
    <row r="985" spans="1:7" ht="27">
      <c r="A985" s="3">
        <f t="shared" si="31"/>
        <v>958</v>
      </c>
      <c r="B985" s="4" t="s">
        <v>4905</v>
      </c>
      <c r="C985" s="109" t="s">
        <v>4906</v>
      </c>
      <c r="D985" s="3" t="s">
        <v>2133</v>
      </c>
      <c r="E985" s="3" t="s">
        <v>4119</v>
      </c>
      <c r="F985" s="107">
        <v>1200</v>
      </c>
      <c r="G985">
        <f t="shared" si="30"/>
        <v>840</v>
      </c>
    </row>
    <row r="986" spans="1:7" ht="27">
      <c r="A986" s="3">
        <f t="shared" si="31"/>
        <v>959</v>
      </c>
      <c r="B986" s="4" t="s">
        <v>4907</v>
      </c>
      <c r="C986" s="109" t="s">
        <v>4908</v>
      </c>
      <c r="D986" s="3" t="s">
        <v>2133</v>
      </c>
      <c r="E986" s="3" t="s">
        <v>4119</v>
      </c>
      <c r="F986" s="107">
        <v>800</v>
      </c>
      <c r="G986">
        <f t="shared" si="30"/>
        <v>560</v>
      </c>
    </row>
    <row r="987" spans="1:7">
      <c r="A987" s="3">
        <f t="shared" si="31"/>
        <v>960</v>
      </c>
      <c r="B987" s="4" t="s">
        <v>4909</v>
      </c>
      <c r="C987" s="109" t="s">
        <v>4910</v>
      </c>
      <c r="D987" s="3" t="s">
        <v>2133</v>
      </c>
      <c r="E987" s="3" t="s">
        <v>4119</v>
      </c>
      <c r="F987" s="107">
        <v>153</v>
      </c>
      <c r="G987">
        <f t="shared" si="30"/>
        <v>107.1</v>
      </c>
    </row>
    <row r="988" spans="1:7">
      <c r="A988" s="3">
        <f t="shared" si="31"/>
        <v>961</v>
      </c>
      <c r="B988" s="4" t="s">
        <v>4911</v>
      </c>
      <c r="C988" s="109" t="s">
        <v>4912</v>
      </c>
      <c r="D988" s="3" t="s">
        <v>2133</v>
      </c>
      <c r="E988" s="3" t="s">
        <v>4119</v>
      </c>
      <c r="F988" s="107">
        <v>183</v>
      </c>
      <c r="G988">
        <f t="shared" si="30"/>
        <v>128.1</v>
      </c>
    </row>
    <row r="989" spans="1:7">
      <c r="A989" s="3">
        <f t="shared" si="31"/>
        <v>962</v>
      </c>
      <c r="B989" s="4" t="s">
        <v>4913</v>
      </c>
      <c r="C989" s="109" t="s">
        <v>4914</v>
      </c>
      <c r="D989" s="3" t="s">
        <v>2133</v>
      </c>
      <c r="E989" s="3" t="s">
        <v>4119</v>
      </c>
      <c r="F989" s="107">
        <v>18300</v>
      </c>
      <c r="G989">
        <f t="shared" si="30"/>
        <v>12810</v>
      </c>
    </row>
    <row r="990" spans="1:7">
      <c r="A990" s="3">
        <f t="shared" si="31"/>
        <v>963</v>
      </c>
      <c r="B990" s="4" t="s">
        <v>4915</v>
      </c>
      <c r="C990" s="109" t="s">
        <v>4916</v>
      </c>
      <c r="D990" s="3" t="s">
        <v>2133</v>
      </c>
      <c r="E990" s="3" t="s">
        <v>4119</v>
      </c>
      <c r="F990" s="107">
        <v>305</v>
      </c>
      <c r="G990">
        <f t="shared" si="30"/>
        <v>213.5</v>
      </c>
    </row>
    <row r="991" spans="1:7">
      <c r="A991" s="3">
        <f t="shared" si="31"/>
        <v>964</v>
      </c>
      <c r="B991" s="4" t="s">
        <v>4569</v>
      </c>
      <c r="C991" s="109" t="s">
        <v>4181</v>
      </c>
      <c r="D991" s="3" t="s">
        <v>2133</v>
      </c>
      <c r="E991" s="3" t="s">
        <v>4119</v>
      </c>
      <c r="F991" s="107">
        <v>153</v>
      </c>
      <c r="G991">
        <f t="shared" si="30"/>
        <v>107.1</v>
      </c>
    </row>
    <row r="992" spans="1:7">
      <c r="A992" s="3">
        <f t="shared" si="31"/>
        <v>965</v>
      </c>
      <c r="B992" s="4" t="s">
        <v>4917</v>
      </c>
      <c r="C992" s="109" t="s">
        <v>4918</v>
      </c>
      <c r="D992" s="3" t="s">
        <v>2133</v>
      </c>
      <c r="E992" s="3" t="s">
        <v>4119</v>
      </c>
      <c r="F992" s="107">
        <v>4100</v>
      </c>
      <c r="G992">
        <f t="shared" si="30"/>
        <v>2870</v>
      </c>
    </row>
    <row r="993" spans="1:7">
      <c r="A993" s="3">
        <f t="shared" si="31"/>
        <v>966</v>
      </c>
      <c r="B993" s="4" t="s">
        <v>4919</v>
      </c>
      <c r="C993" s="109" t="s">
        <v>4920</v>
      </c>
      <c r="D993" s="3" t="s">
        <v>2133</v>
      </c>
      <c r="E993" s="3" t="s">
        <v>4119</v>
      </c>
      <c r="F993" s="107">
        <v>229</v>
      </c>
      <c r="G993">
        <f t="shared" si="30"/>
        <v>160.29999999999998</v>
      </c>
    </row>
    <row r="994" spans="1:7">
      <c r="A994" s="3">
        <f t="shared" si="31"/>
        <v>967</v>
      </c>
      <c r="B994" s="4" t="s">
        <v>4919</v>
      </c>
      <c r="C994" s="109" t="s">
        <v>4920</v>
      </c>
      <c r="D994" s="3" t="s">
        <v>2133</v>
      </c>
      <c r="E994" s="3" t="s">
        <v>4119</v>
      </c>
      <c r="F994" s="107">
        <v>229</v>
      </c>
      <c r="G994">
        <f t="shared" si="30"/>
        <v>160.29999999999998</v>
      </c>
    </row>
    <row r="995" spans="1:7">
      <c r="A995" s="3">
        <f t="shared" si="31"/>
        <v>968</v>
      </c>
      <c r="B995" s="4" t="s">
        <v>4921</v>
      </c>
      <c r="C995" s="109" t="s">
        <v>4922</v>
      </c>
      <c r="D995" s="3" t="s">
        <v>2133</v>
      </c>
      <c r="E995" s="3" t="s">
        <v>4119</v>
      </c>
      <c r="F995" s="107">
        <v>305</v>
      </c>
      <c r="G995">
        <f t="shared" si="30"/>
        <v>213.5</v>
      </c>
    </row>
    <row r="996" spans="1:7">
      <c r="A996" s="3">
        <f t="shared" si="31"/>
        <v>969</v>
      </c>
      <c r="B996" s="4" t="s">
        <v>4923</v>
      </c>
      <c r="C996" s="109" t="s">
        <v>4924</v>
      </c>
      <c r="D996" s="3" t="s">
        <v>2133</v>
      </c>
      <c r="E996" s="3" t="s">
        <v>4119</v>
      </c>
      <c r="F996" s="107">
        <v>229</v>
      </c>
      <c r="G996">
        <f t="shared" si="30"/>
        <v>160.29999999999998</v>
      </c>
    </row>
    <row r="997" spans="1:7">
      <c r="A997" s="3">
        <f t="shared" si="31"/>
        <v>970</v>
      </c>
      <c r="B997" s="4" t="s">
        <v>4925</v>
      </c>
      <c r="C997" s="109" t="s">
        <v>4926</v>
      </c>
      <c r="D997" s="3" t="s">
        <v>2133</v>
      </c>
      <c r="E997" s="3" t="s">
        <v>4119</v>
      </c>
      <c r="F997" s="107">
        <v>750</v>
      </c>
      <c r="G997">
        <f t="shared" si="30"/>
        <v>525</v>
      </c>
    </row>
    <row r="998" spans="1:7">
      <c r="A998" s="3">
        <f t="shared" si="31"/>
        <v>971</v>
      </c>
      <c r="B998" s="4" t="s">
        <v>4927</v>
      </c>
      <c r="C998" s="109" t="s">
        <v>4928</v>
      </c>
      <c r="D998" s="3" t="s">
        <v>2133</v>
      </c>
      <c r="E998" s="3" t="s">
        <v>4119</v>
      </c>
      <c r="F998" s="107">
        <v>1450</v>
      </c>
      <c r="G998">
        <f t="shared" si="30"/>
        <v>1014.9999999999999</v>
      </c>
    </row>
    <row r="999" spans="1:7" ht="27">
      <c r="A999" s="3">
        <f t="shared" si="31"/>
        <v>972</v>
      </c>
      <c r="B999" s="4" t="s">
        <v>4929</v>
      </c>
      <c r="C999" s="109" t="s">
        <v>4930</v>
      </c>
      <c r="D999" s="3" t="s">
        <v>2133</v>
      </c>
      <c r="E999" s="3" t="s">
        <v>4119</v>
      </c>
      <c r="F999" s="107">
        <v>950</v>
      </c>
      <c r="G999">
        <f t="shared" si="30"/>
        <v>665</v>
      </c>
    </row>
    <row r="1000" spans="1:7">
      <c r="A1000" s="3">
        <f t="shared" si="31"/>
        <v>973</v>
      </c>
      <c r="B1000" s="4" t="s">
        <v>4931</v>
      </c>
      <c r="C1000" s="109" t="s">
        <v>4932</v>
      </c>
      <c r="D1000" s="3" t="s">
        <v>2133</v>
      </c>
      <c r="E1000" s="3" t="s">
        <v>4119</v>
      </c>
      <c r="F1000" s="107">
        <v>54900</v>
      </c>
      <c r="G1000">
        <f t="shared" si="30"/>
        <v>38430</v>
      </c>
    </row>
    <row r="1001" spans="1:7" ht="27">
      <c r="A1001" s="3">
        <f t="shared" si="31"/>
        <v>974</v>
      </c>
      <c r="B1001" s="4" t="s">
        <v>4933</v>
      </c>
      <c r="C1001" s="109" t="s">
        <v>4934</v>
      </c>
      <c r="D1001" s="3" t="s">
        <v>2133</v>
      </c>
      <c r="E1001" s="3" t="s">
        <v>4119</v>
      </c>
      <c r="F1001" s="107">
        <v>950</v>
      </c>
      <c r="G1001">
        <f t="shared" si="30"/>
        <v>665</v>
      </c>
    </row>
    <row r="1002" spans="1:7" ht="27">
      <c r="A1002" s="3">
        <f t="shared" si="31"/>
        <v>975</v>
      </c>
      <c r="B1002" s="4" t="s">
        <v>4935</v>
      </c>
      <c r="C1002" s="109" t="s">
        <v>4936</v>
      </c>
      <c r="D1002" s="3" t="s">
        <v>2133</v>
      </c>
      <c r="E1002" s="3" t="s">
        <v>4119</v>
      </c>
      <c r="F1002" s="107">
        <v>500</v>
      </c>
      <c r="G1002">
        <f t="shared" si="30"/>
        <v>350</v>
      </c>
    </row>
    <row r="1003" spans="1:7">
      <c r="A1003" s="3">
        <f t="shared" si="31"/>
        <v>976</v>
      </c>
      <c r="B1003" s="4" t="s">
        <v>4937</v>
      </c>
      <c r="C1003" s="109" t="s">
        <v>4938</v>
      </c>
      <c r="D1003" s="3" t="s">
        <v>2133</v>
      </c>
      <c r="E1003" s="3" t="s">
        <v>4119</v>
      </c>
      <c r="F1003" s="107">
        <v>3300</v>
      </c>
      <c r="G1003">
        <f t="shared" si="30"/>
        <v>2310</v>
      </c>
    </row>
    <row r="1004" spans="1:7" ht="27">
      <c r="A1004" s="3">
        <f t="shared" si="31"/>
        <v>977</v>
      </c>
      <c r="B1004" s="4" t="s">
        <v>4939</v>
      </c>
      <c r="C1004" s="109" t="s">
        <v>4940</v>
      </c>
      <c r="D1004" s="3" t="s">
        <v>2133</v>
      </c>
      <c r="E1004" s="3" t="s">
        <v>4119</v>
      </c>
      <c r="F1004" s="107">
        <v>3800</v>
      </c>
      <c r="G1004">
        <f t="shared" si="30"/>
        <v>2660</v>
      </c>
    </row>
    <row r="1005" spans="1:7">
      <c r="A1005" s="3">
        <f t="shared" si="31"/>
        <v>978</v>
      </c>
      <c r="B1005" s="4" t="s">
        <v>4941</v>
      </c>
      <c r="C1005" s="109" t="s">
        <v>4942</v>
      </c>
      <c r="D1005" s="3" t="s">
        <v>2133</v>
      </c>
      <c r="E1005" s="3" t="s">
        <v>4119</v>
      </c>
      <c r="F1005" s="107">
        <v>4100</v>
      </c>
      <c r="G1005">
        <f t="shared" si="30"/>
        <v>2870</v>
      </c>
    </row>
    <row r="1006" spans="1:7" ht="27">
      <c r="A1006" s="3">
        <f t="shared" si="31"/>
        <v>979</v>
      </c>
      <c r="B1006" s="4" t="s">
        <v>4943</v>
      </c>
      <c r="C1006" s="109" t="s">
        <v>4944</v>
      </c>
      <c r="D1006" s="3" t="s">
        <v>2133</v>
      </c>
      <c r="E1006" s="3" t="s">
        <v>4119</v>
      </c>
      <c r="F1006" s="107">
        <v>5600</v>
      </c>
      <c r="G1006">
        <f t="shared" si="30"/>
        <v>3919.9999999999995</v>
      </c>
    </row>
    <row r="1007" spans="1:7" ht="27">
      <c r="A1007" s="3">
        <f t="shared" si="31"/>
        <v>980</v>
      </c>
      <c r="B1007" s="4" t="s">
        <v>4945</v>
      </c>
      <c r="C1007" s="109" t="s">
        <v>4946</v>
      </c>
      <c r="D1007" s="3" t="s">
        <v>2133</v>
      </c>
      <c r="E1007" s="3" t="s">
        <v>4119</v>
      </c>
      <c r="F1007" s="107">
        <v>73250</v>
      </c>
      <c r="G1007">
        <f t="shared" si="30"/>
        <v>51275</v>
      </c>
    </row>
    <row r="1008" spans="1:7" ht="40.5">
      <c r="A1008" s="3">
        <f t="shared" si="31"/>
        <v>981</v>
      </c>
      <c r="B1008" s="4" t="s">
        <v>4947</v>
      </c>
      <c r="C1008" s="109" t="s">
        <v>4948</v>
      </c>
      <c r="D1008" s="3" t="s">
        <v>2133</v>
      </c>
      <c r="E1008" s="3" t="s">
        <v>4119</v>
      </c>
      <c r="F1008" s="107">
        <v>7300</v>
      </c>
      <c r="G1008">
        <f t="shared" si="30"/>
        <v>5110</v>
      </c>
    </row>
    <row r="1009" spans="1:7" ht="27">
      <c r="A1009" s="3">
        <f t="shared" si="31"/>
        <v>982</v>
      </c>
      <c r="B1009" s="4" t="s">
        <v>4949</v>
      </c>
      <c r="C1009" s="109" t="s">
        <v>4950</v>
      </c>
      <c r="D1009" s="3" t="s">
        <v>2133</v>
      </c>
      <c r="E1009" s="3" t="s">
        <v>4119</v>
      </c>
      <c r="F1009" s="107">
        <v>5600</v>
      </c>
      <c r="G1009">
        <f t="shared" si="30"/>
        <v>3919.9999999999995</v>
      </c>
    </row>
    <row r="1010" spans="1:7">
      <c r="A1010" s="3">
        <f t="shared" si="31"/>
        <v>983</v>
      </c>
      <c r="B1010" s="4" t="s">
        <v>4951</v>
      </c>
      <c r="C1010" s="109" t="s">
        <v>4952</v>
      </c>
      <c r="D1010" s="3" t="s">
        <v>2133</v>
      </c>
      <c r="E1010" s="3" t="s">
        <v>4119</v>
      </c>
      <c r="F1010" s="107">
        <v>5600</v>
      </c>
      <c r="G1010">
        <f t="shared" si="30"/>
        <v>3919.9999999999995</v>
      </c>
    </row>
    <row r="1011" spans="1:7">
      <c r="A1011" s="3">
        <f t="shared" si="31"/>
        <v>984</v>
      </c>
      <c r="B1011" s="4" t="s">
        <v>4405</v>
      </c>
      <c r="C1011" s="109" t="s">
        <v>4170</v>
      </c>
      <c r="D1011" s="3" t="s">
        <v>2133</v>
      </c>
      <c r="E1011" s="3" t="s">
        <v>4119</v>
      </c>
      <c r="F1011" s="107">
        <v>183</v>
      </c>
      <c r="G1011">
        <f t="shared" si="30"/>
        <v>128.1</v>
      </c>
    </row>
    <row r="1012" spans="1:7">
      <c r="A1012" s="3">
        <f t="shared" si="31"/>
        <v>985</v>
      </c>
      <c r="B1012" s="4" t="s">
        <v>4169</v>
      </c>
      <c r="C1012" s="109" t="s">
        <v>4170</v>
      </c>
      <c r="D1012" s="3" t="s">
        <v>2133</v>
      </c>
      <c r="E1012" s="3" t="s">
        <v>4119</v>
      </c>
      <c r="F1012" s="107">
        <v>183</v>
      </c>
      <c r="G1012">
        <f t="shared" si="30"/>
        <v>128.1</v>
      </c>
    </row>
    <row r="1013" spans="1:7">
      <c r="A1013" s="3">
        <f t="shared" si="31"/>
        <v>986</v>
      </c>
      <c r="B1013" s="4" t="s">
        <v>4953</v>
      </c>
      <c r="C1013" s="109" t="s">
        <v>4954</v>
      </c>
      <c r="D1013" s="3" t="s">
        <v>2133</v>
      </c>
      <c r="E1013" s="3" t="s">
        <v>4119</v>
      </c>
      <c r="F1013" s="107">
        <v>229</v>
      </c>
      <c r="G1013">
        <f t="shared" si="30"/>
        <v>160.29999999999998</v>
      </c>
    </row>
    <row r="1014" spans="1:7">
      <c r="A1014" s="3">
        <f t="shared" si="31"/>
        <v>987</v>
      </c>
      <c r="B1014" s="4" t="s">
        <v>4955</v>
      </c>
      <c r="C1014" s="109" t="s">
        <v>4571</v>
      </c>
      <c r="D1014" s="3" t="s">
        <v>2133</v>
      </c>
      <c r="E1014" s="3" t="s">
        <v>4119</v>
      </c>
      <c r="F1014" s="107">
        <v>305</v>
      </c>
      <c r="G1014">
        <f t="shared" si="30"/>
        <v>213.5</v>
      </c>
    </row>
    <row r="1015" spans="1:7">
      <c r="A1015" s="3">
        <f t="shared" si="31"/>
        <v>988</v>
      </c>
      <c r="B1015" s="4" t="s">
        <v>4955</v>
      </c>
      <c r="C1015" s="109" t="s">
        <v>4571</v>
      </c>
      <c r="D1015" s="3" t="s">
        <v>2133</v>
      </c>
      <c r="E1015" s="3" t="s">
        <v>4119</v>
      </c>
      <c r="F1015" s="107">
        <v>305</v>
      </c>
      <c r="G1015">
        <f t="shared" si="30"/>
        <v>213.5</v>
      </c>
    </row>
    <row r="1016" spans="1:7">
      <c r="A1016" s="3">
        <f t="shared" si="31"/>
        <v>989</v>
      </c>
      <c r="B1016" s="4" t="s">
        <v>4955</v>
      </c>
      <c r="C1016" s="109" t="s">
        <v>4571</v>
      </c>
      <c r="D1016" s="3" t="s">
        <v>2133</v>
      </c>
      <c r="E1016" s="3" t="s">
        <v>4119</v>
      </c>
      <c r="F1016" s="107">
        <v>305</v>
      </c>
      <c r="G1016">
        <f t="shared" si="30"/>
        <v>213.5</v>
      </c>
    </row>
    <row r="1017" spans="1:7">
      <c r="A1017" s="3">
        <f t="shared" si="31"/>
        <v>990</v>
      </c>
      <c r="B1017" s="4" t="s">
        <v>4955</v>
      </c>
      <c r="C1017" s="109" t="s">
        <v>4571</v>
      </c>
      <c r="D1017" s="3" t="s">
        <v>2133</v>
      </c>
      <c r="E1017" s="3" t="s">
        <v>4119</v>
      </c>
      <c r="F1017" s="107">
        <v>305</v>
      </c>
      <c r="G1017">
        <f t="shared" si="30"/>
        <v>213.5</v>
      </c>
    </row>
    <row r="1018" spans="1:7">
      <c r="A1018" s="3">
        <f t="shared" si="31"/>
        <v>991</v>
      </c>
      <c r="B1018" s="4" t="s">
        <v>4956</v>
      </c>
      <c r="C1018" s="109" t="s">
        <v>4957</v>
      </c>
      <c r="D1018" s="3" t="s">
        <v>2133</v>
      </c>
      <c r="E1018" s="3" t="s">
        <v>4119</v>
      </c>
      <c r="F1018" s="107">
        <v>16500</v>
      </c>
      <c r="G1018">
        <f t="shared" si="30"/>
        <v>11550</v>
      </c>
    </row>
    <row r="1019" spans="1:7">
      <c r="A1019" s="3">
        <f t="shared" si="31"/>
        <v>992</v>
      </c>
      <c r="B1019" s="4" t="s">
        <v>4958</v>
      </c>
      <c r="C1019" s="109" t="s">
        <v>4959</v>
      </c>
      <c r="D1019" s="3" t="s">
        <v>2133</v>
      </c>
      <c r="E1019" s="3" t="s">
        <v>4119</v>
      </c>
      <c r="F1019" s="107">
        <v>13000</v>
      </c>
      <c r="G1019">
        <f t="shared" si="30"/>
        <v>9100</v>
      </c>
    </row>
    <row r="1020" spans="1:7" ht="27">
      <c r="A1020" s="3">
        <f t="shared" si="31"/>
        <v>993</v>
      </c>
      <c r="B1020" s="4" t="s">
        <v>4960</v>
      </c>
      <c r="C1020" s="109" t="s">
        <v>4961</v>
      </c>
      <c r="D1020" s="3" t="s">
        <v>2133</v>
      </c>
      <c r="E1020" s="3" t="s">
        <v>4119</v>
      </c>
      <c r="F1020" s="107">
        <v>500</v>
      </c>
      <c r="G1020">
        <f t="shared" si="30"/>
        <v>350</v>
      </c>
    </row>
    <row r="1021" spans="1:7" ht="27">
      <c r="A1021" s="3">
        <f t="shared" si="31"/>
        <v>994</v>
      </c>
      <c r="B1021" s="4" t="s">
        <v>4962</v>
      </c>
      <c r="C1021" s="109" t="s">
        <v>4963</v>
      </c>
      <c r="D1021" s="3" t="s">
        <v>2133</v>
      </c>
      <c r="E1021" s="3" t="s">
        <v>4119</v>
      </c>
      <c r="F1021" s="107">
        <v>500</v>
      </c>
      <c r="G1021">
        <f t="shared" si="30"/>
        <v>350</v>
      </c>
    </row>
    <row r="1022" spans="1:7" ht="27">
      <c r="A1022" s="3">
        <f t="shared" si="31"/>
        <v>995</v>
      </c>
      <c r="B1022" s="4" t="s">
        <v>4964</v>
      </c>
      <c r="C1022" s="109" t="s">
        <v>4701</v>
      </c>
      <c r="D1022" s="3" t="s">
        <v>2133</v>
      </c>
      <c r="E1022" s="3" t="s">
        <v>4119</v>
      </c>
      <c r="F1022" s="107">
        <v>4100</v>
      </c>
      <c r="G1022">
        <f t="shared" si="30"/>
        <v>2870</v>
      </c>
    </row>
    <row r="1023" spans="1:7">
      <c r="A1023" s="3">
        <f t="shared" si="31"/>
        <v>996</v>
      </c>
      <c r="B1023" s="4" t="s">
        <v>4965</v>
      </c>
      <c r="C1023" s="109" t="s">
        <v>4966</v>
      </c>
      <c r="D1023" s="3" t="s">
        <v>2133</v>
      </c>
      <c r="E1023" s="3" t="s">
        <v>4119</v>
      </c>
      <c r="F1023" s="107">
        <v>500</v>
      </c>
      <c r="G1023">
        <f t="shared" si="30"/>
        <v>350</v>
      </c>
    </row>
    <row r="1024" spans="1:7">
      <c r="A1024" s="3">
        <f t="shared" si="31"/>
        <v>997</v>
      </c>
      <c r="B1024" s="4" t="s">
        <v>4967</v>
      </c>
      <c r="C1024" s="109" t="s">
        <v>4968</v>
      </c>
      <c r="D1024" s="3" t="s">
        <v>2133</v>
      </c>
      <c r="E1024" s="3" t="s">
        <v>4119</v>
      </c>
      <c r="F1024" s="107">
        <v>64</v>
      </c>
      <c r="G1024">
        <f t="shared" si="30"/>
        <v>44.8</v>
      </c>
    </row>
    <row r="1025" spans="1:7">
      <c r="A1025" s="3">
        <f t="shared" si="31"/>
        <v>998</v>
      </c>
      <c r="B1025" s="4" t="s">
        <v>4969</v>
      </c>
      <c r="C1025" s="109" t="s">
        <v>4970</v>
      </c>
      <c r="D1025" s="3" t="s">
        <v>2133</v>
      </c>
      <c r="E1025" s="3" t="s">
        <v>4119</v>
      </c>
      <c r="F1025" s="107">
        <v>1200</v>
      </c>
      <c r="G1025">
        <f t="shared" si="30"/>
        <v>840</v>
      </c>
    </row>
    <row r="1026" spans="1:7">
      <c r="A1026" s="3">
        <f t="shared" si="31"/>
        <v>999</v>
      </c>
      <c r="B1026" s="4" t="s">
        <v>4169</v>
      </c>
      <c r="C1026" s="109" t="s">
        <v>4170</v>
      </c>
      <c r="D1026" s="3" t="s">
        <v>2133</v>
      </c>
      <c r="E1026" s="3" t="s">
        <v>4119</v>
      </c>
      <c r="F1026" s="107">
        <v>305</v>
      </c>
      <c r="G1026">
        <f t="shared" si="30"/>
        <v>213.5</v>
      </c>
    </row>
    <row r="1027" spans="1:7">
      <c r="A1027" s="3">
        <f t="shared" si="31"/>
        <v>1000</v>
      </c>
      <c r="B1027" s="4" t="s">
        <v>4169</v>
      </c>
      <c r="C1027" s="109" t="s">
        <v>4170</v>
      </c>
      <c r="D1027" s="3" t="s">
        <v>2133</v>
      </c>
      <c r="E1027" s="3" t="s">
        <v>4119</v>
      </c>
      <c r="F1027" s="107">
        <v>305</v>
      </c>
      <c r="G1027">
        <f t="shared" si="30"/>
        <v>213.5</v>
      </c>
    </row>
    <row r="1028" spans="1:7">
      <c r="A1028" s="3">
        <f t="shared" si="31"/>
        <v>1001</v>
      </c>
      <c r="B1028" s="4" t="s">
        <v>4173</v>
      </c>
      <c r="C1028" s="109" t="s">
        <v>4174</v>
      </c>
      <c r="D1028" s="3" t="s">
        <v>2133</v>
      </c>
      <c r="E1028" s="3" t="s">
        <v>4119</v>
      </c>
      <c r="F1028" s="107">
        <v>114</v>
      </c>
      <c r="G1028">
        <f t="shared" ref="G1028:G1091" si="32">+F1028*0.7</f>
        <v>79.8</v>
      </c>
    </row>
    <row r="1029" spans="1:7">
      <c r="A1029" s="3">
        <f t="shared" ref="A1029:A1092" si="33">+A1028+1</f>
        <v>1002</v>
      </c>
      <c r="B1029" s="4" t="s">
        <v>4173</v>
      </c>
      <c r="C1029" s="109" t="s">
        <v>4174</v>
      </c>
      <c r="D1029" s="3" t="s">
        <v>2133</v>
      </c>
      <c r="E1029" s="3" t="s">
        <v>4119</v>
      </c>
      <c r="F1029" s="107">
        <v>114</v>
      </c>
      <c r="G1029">
        <f t="shared" si="32"/>
        <v>79.8</v>
      </c>
    </row>
    <row r="1030" spans="1:7" ht="27">
      <c r="A1030" s="3">
        <f t="shared" si="33"/>
        <v>1003</v>
      </c>
      <c r="B1030" s="4" t="s">
        <v>4971</v>
      </c>
      <c r="C1030" s="109" t="s">
        <v>4972</v>
      </c>
      <c r="D1030" s="3" t="s">
        <v>2133</v>
      </c>
      <c r="E1030" s="3" t="s">
        <v>4119</v>
      </c>
      <c r="F1030" s="107">
        <v>305</v>
      </c>
      <c r="G1030">
        <f t="shared" si="32"/>
        <v>213.5</v>
      </c>
    </row>
    <row r="1031" spans="1:7">
      <c r="A1031" s="3">
        <f t="shared" si="33"/>
        <v>1004</v>
      </c>
      <c r="B1031" s="4" t="s">
        <v>4973</v>
      </c>
      <c r="C1031" s="109" t="s">
        <v>4974</v>
      </c>
      <c r="D1031" s="3" t="s">
        <v>2133</v>
      </c>
      <c r="E1031" s="3" t="s">
        <v>4119</v>
      </c>
      <c r="F1031" s="107">
        <v>445</v>
      </c>
      <c r="G1031">
        <f t="shared" si="32"/>
        <v>311.5</v>
      </c>
    </row>
    <row r="1032" spans="1:7" ht="27">
      <c r="A1032" s="3">
        <f t="shared" si="33"/>
        <v>1005</v>
      </c>
      <c r="B1032" s="4" t="s">
        <v>4975</v>
      </c>
      <c r="C1032" s="109" t="s">
        <v>4976</v>
      </c>
      <c r="D1032" s="3" t="s">
        <v>2133</v>
      </c>
      <c r="E1032" s="3" t="s">
        <v>4119</v>
      </c>
      <c r="F1032" s="107">
        <v>229</v>
      </c>
      <c r="G1032">
        <f t="shared" si="32"/>
        <v>160.29999999999998</v>
      </c>
    </row>
    <row r="1033" spans="1:7">
      <c r="A1033" s="3">
        <f t="shared" si="33"/>
        <v>1006</v>
      </c>
      <c r="B1033" s="4" t="s">
        <v>4977</v>
      </c>
      <c r="C1033" s="109" t="s">
        <v>4978</v>
      </c>
      <c r="D1033" s="3" t="s">
        <v>2133</v>
      </c>
      <c r="E1033" s="3" t="s">
        <v>4119</v>
      </c>
      <c r="F1033" s="107">
        <v>5600</v>
      </c>
      <c r="G1033">
        <f t="shared" si="32"/>
        <v>3919.9999999999995</v>
      </c>
    </row>
    <row r="1034" spans="1:7">
      <c r="A1034" s="3">
        <f t="shared" si="33"/>
        <v>1007</v>
      </c>
      <c r="B1034" s="4" t="s">
        <v>4979</v>
      </c>
      <c r="C1034" s="109" t="s">
        <v>4980</v>
      </c>
      <c r="D1034" s="3" t="s">
        <v>2133</v>
      </c>
      <c r="E1034" s="3" t="s">
        <v>4119</v>
      </c>
      <c r="F1034" s="107">
        <v>305</v>
      </c>
      <c r="G1034">
        <f t="shared" si="32"/>
        <v>213.5</v>
      </c>
    </row>
    <row r="1035" spans="1:7">
      <c r="A1035" s="3">
        <f t="shared" si="33"/>
        <v>1008</v>
      </c>
      <c r="B1035" s="4" t="s">
        <v>4981</v>
      </c>
      <c r="C1035" s="109" t="s">
        <v>4982</v>
      </c>
      <c r="D1035" s="3" t="s">
        <v>2133</v>
      </c>
      <c r="E1035" s="3" t="s">
        <v>4119</v>
      </c>
      <c r="F1035" s="107">
        <v>43950</v>
      </c>
      <c r="G1035">
        <f t="shared" si="32"/>
        <v>30764.999999999996</v>
      </c>
    </row>
    <row r="1036" spans="1:7">
      <c r="A1036" s="3">
        <f t="shared" si="33"/>
        <v>1009</v>
      </c>
      <c r="B1036" s="4" t="s">
        <v>4983</v>
      </c>
      <c r="C1036" s="109" t="s">
        <v>4984</v>
      </c>
      <c r="D1036" s="3" t="s">
        <v>2133</v>
      </c>
      <c r="E1036" s="3" t="s">
        <v>4119</v>
      </c>
      <c r="F1036" s="107">
        <v>9150</v>
      </c>
      <c r="G1036">
        <f t="shared" si="32"/>
        <v>6405</v>
      </c>
    </row>
    <row r="1037" spans="1:7" ht="27">
      <c r="A1037" s="3">
        <f t="shared" si="33"/>
        <v>1010</v>
      </c>
      <c r="B1037" s="4" t="s">
        <v>4985</v>
      </c>
      <c r="C1037" s="109" t="s">
        <v>4986</v>
      </c>
      <c r="D1037" s="3" t="s">
        <v>2133</v>
      </c>
      <c r="E1037" s="3" t="s">
        <v>4119</v>
      </c>
      <c r="F1037" s="107">
        <v>3300</v>
      </c>
      <c r="G1037">
        <f t="shared" si="32"/>
        <v>2310</v>
      </c>
    </row>
    <row r="1038" spans="1:7" ht="27">
      <c r="A1038" s="3">
        <f t="shared" si="33"/>
        <v>1011</v>
      </c>
      <c r="B1038" s="4" t="s">
        <v>4987</v>
      </c>
      <c r="C1038" s="109" t="s">
        <v>4988</v>
      </c>
      <c r="D1038" s="3" t="s">
        <v>2133</v>
      </c>
      <c r="E1038" s="3" t="s">
        <v>4119</v>
      </c>
      <c r="F1038" s="107">
        <v>3300</v>
      </c>
      <c r="G1038">
        <f t="shared" si="32"/>
        <v>2310</v>
      </c>
    </row>
    <row r="1039" spans="1:7" ht="27">
      <c r="A1039" s="3">
        <f t="shared" si="33"/>
        <v>1012</v>
      </c>
      <c r="B1039" s="4" t="s">
        <v>4989</v>
      </c>
      <c r="C1039" s="109" t="s">
        <v>4990</v>
      </c>
      <c r="D1039" s="3" t="s">
        <v>2133</v>
      </c>
      <c r="E1039" s="3" t="s">
        <v>4119</v>
      </c>
      <c r="F1039" s="107">
        <v>5600</v>
      </c>
      <c r="G1039">
        <f t="shared" si="32"/>
        <v>3919.9999999999995</v>
      </c>
    </row>
    <row r="1040" spans="1:7" ht="27">
      <c r="A1040" s="3">
        <f t="shared" si="33"/>
        <v>1013</v>
      </c>
      <c r="B1040" s="4" t="s">
        <v>4991</v>
      </c>
      <c r="C1040" s="109" t="s">
        <v>4992</v>
      </c>
      <c r="D1040" s="3" t="s">
        <v>2133</v>
      </c>
      <c r="E1040" s="3" t="s">
        <v>4119</v>
      </c>
      <c r="F1040" s="107">
        <v>5600</v>
      </c>
      <c r="G1040">
        <f t="shared" si="32"/>
        <v>3919.9999999999995</v>
      </c>
    </row>
    <row r="1041" spans="1:7">
      <c r="A1041" s="3">
        <f t="shared" si="33"/>
        <v>1014</v>
      </c>
      <c r="B1041" s="4" t="s">
        <v>4993</v>
      </c>
      <c r="C1041" s="109" t="s">
        <v>4994</v>
      </c>
      <c r="D1041" s="3" t="s">
        <v>2133</v>
      </c>
      <c r="E1041" s="3" t="s">
        <v>4119</v>
      </c>
      <c r="F1041" s="107">
        <v>4800</v>
      </c>
      <c r="G1041">
        <f t="shared" si="32"/>
        <v>3360</v>
      </c>
    </row>
    <row r="1042" spans="1:7" ht="27">
      <c r="A1042" s="3">
        <f t="shared" si="33"/>
        <v>1015</v>
      </c>
      <c r="B1042" s="4" t="s">
        <v>4995</v>
      </c>
      <c r="C1042" s="109" t="s">
        <v>4996</v>
      </c>
      <c r="D1042" s="3" t="s">
        <v>2133</v>
      </c>
      <c r="E1042" s="3" t="s">
        <v>4119</v>
      </c>
      <c r="F1042" s="107">
        <v>5600</v>
      </c>
      <c r="G1042">
        <f t="shared" si="32"/>
        <v>3919.9999999999995</v>
      </c>
    </row>
    <row r="1043" spans="1:7" ht="27">
      <c r="A1043" s="3">
        <f t="shared" si="33"/>
        <v>1016</v>
      </c>
      <c r="B1043" s="4" t="s">
        <v>4997</v>
      </c>
      <c r="C1043" s="109" t="s">
        <v>4998</v>
      </c>
      <c r="D1043" s="3" t="s">
        <v>2133</v>
      </c>
      <c r="E1043" s="3" t="s">
        <v>4119</v>
      </c>
      <c r="F1043" s="107">
        <v>5600</v>
      </c>
      <c r="G1043">
        <f t="shared" si="32"/>
        <v>3919.9999999999995</v>
      </c>
    </row>
    <row r="1044" spans="1:7">
      <c r="A1044" s="3">
        <f t="shared" si="33"/>
        <v>1017</v>
      </c>
      <c r="B1044" s="4" t="s">
        <v>4999</v>
      </c>
      <c r="C1044" s="109" t="s">
        <v>5000</v>
      </c>
      <c r="D1044" s="3" t="s">
        <v>2133</v>
      </c>
      <c r="E1044" s="3" t="s">
        <v>4119</v>
      </c>
      <c r="F1044" s="107">
        <v>9150</v>
      </c>
      <c r="G1044">
        <f t="shared" si="32"/>
        <v>6405</v>
      </c>
    </row>
    <row r="1045" spans="1:7">
      <c r="A1045" s="3">
        <f t="shared" si="33"/>
        <v>1018</v>
      </c>
      <c r="B1045" s="4" t="s">
        <v>5001</v>
      </c>
      <c r="C1045" s="109" t="s">
        <v>5002</v>
      </c>
      <c r="D1045" s="3" t="s">
        <v>2133</v>
      </c>
      <c r="E1045" s="3" t="s">
        <v>4119</v>
      </c>
      <c r="F1045" s="107">
        <v>1400</v>
      </c>
      <c r="G1045">
        <f t="shared" si="32"/>
        <v>979.99999999999989</v>
      </c>
    </row>
    <row r="1046" spans="1:7">
      <c r="A1046" s="3">
        <f t="shared" si="33"/>
        <v>1019</v>
      </c>
      <c r="B1046" s="4" t="s">
        <v>5003</v>
      </c>
      <c r="C1046" s="109" t="s">
        <v>5004</v>
      </c>
      <c r="D1046" s="3" t="s">
        <v>2133</v>
      </c>
      <c r="E1046" s="3" t="s">
        <v>4119</v>
      </c>
      <c r="F1046" s="107">
        <v>950</v>
      </c>
      <c r="G1046">
        <f t="shared" si="32"/>
        <v>665</v>
      </c>
    </row>
    <row r="1047" spans="1:7" ht="27">
      <c r="A1047" s="3">
        <f t="shared" si="33"/>
        <v>1020</v>
      </c>
      <c r="B1047" s="4" t="s">
        <v>5005</v>
      </c>
      <c r="C1047" s="109" t="s">
        <v>5006</v>
      </c>
      <c r="D1047" s="3" t="s">
        <v>2133</v>
      </c>
      <c r="E1047" s="3" t="s">
        <v>4119</v>
      </c>
      <c r="F1047" s="107">
        <v>500</v>
      </c>
      <c r="G1047">
        <f t="shared" si="32"/>
        <v>350</v>
      </c>
    </row>
    <row r="1048" spans="1:7" ht="27">
      <c r="A1048" s="3">
        <f t="shared" si="33"/>
        <v>1021</v>
      </c>
      <c r="B1048" s="4" t="s">
        <v>5007</v>
      </c>
      <c r="C1048" s="109" t="s">
        <v>5008</v>
      </c>
      <c r="D1048" s="3" t="s">
        <v>2133</v>
      </c>
      <c r="E1048" s="3" t="s">
        <v>4119</v>
      </c>
      <c r="F1048" s="107">
        <v>1200</v>
      </c>
      <c r="G1048">
        <f t="shared" si="32"/>
        <v>840</v>
      </c>
    </row>
    <row r="1049" spans="1:7" ht="27">
      <c r="A1049" s="3">
        <f t="shared" si="33"/>
        <v>1022</v>
      </c>
      <c r="B1049" s="4" t="s">
        <v>5009</v>
      </c>
      <c r="C1049" s="109" t="s">
        <v>5010</v>
      </c>
      <c r="D1049" s="3" t="s">
        <v>2133</v>
      </c>
      <c r="E1049" s="3" t="s">
        <v>4119</v>
      </c>
      <c r="F1049" s="107">
        <v>2230</v>
      </c>
      <c r="G1049">
        <f t="shared" si="32"/>
        <v>1561</v>
      </c>
    </row>
    <row r="1050" spans="1:7" ht="27">
      <c r="A1050" s="3">
        <f t="shared" si="33"/>
        <v>1023</v>
      </c>
      <c r="B1050" s="4" t="s">
        <v>5011</v>
      </c>
      <c r="C1050" s="109" t="s">
        <v>5012</v>
      </c>
      <c r="D1050" s="3" t="s">
        <v>2133</v>
      </c>
      <c r="E1050" s="3" t="s">
        <v>4119</v>
      </c>
      <c r="F1050" s="107">
        <v>7300</v>
      </c>
      <c r="G1050">
        <f t="shared" si="32"/>
        <v>5110</v>
      </c>
    </row>
    <row r="1051" spans="1:7">
      <c r="A1051" s="3">
        <f t="shared" si="33"/>
        <v>1024</v>
      </c>
      <c r="B1051" s="4" t="s">
        <v>5013</v>
      </c>
      <c r="C1051" s="109" t="s">
        <v>5014</v>
      </c>
      <c r="D1051" s="3" t="s">
        <v>2133</v>
      </c>
      <c r="E1051" s="3" t="s">
        <v>4119</v>
      </c>
      <c r="F1051" s="107">
        <v>9150</v>
      </c>
      <c r="G1051">
        <f t="shared" si="32"/>
        <v>6405</v>
      </c>
    </row>
    <row r="1052" spans="1:7" ht="27">
      <c r="A1052" s="3">
        <f t="shared" si="33"/>
        <v>1025</v>
      </c>
      <c r="B1052" s="4" t="s">
        <v>5015</v>
      </c>
      <c r="C1052" s="109" t="s">
        <v>5016</v>
      </c>
      <c r="D1052" s="3" t="s">
        <v>2133</v>
      </c>
      <c r="E1052" s="3" t="s">
        <v>4119</v>
      </c>
      <c r="F1052" s="107">
        <v>229</v>
      </c>
      <c r="G1052">
        <f t="shared" si="32"/>
        <v>160.29999999999998</v>
      </c>
    </row>
    <row r="1053" spans="1:7">
      <c r="A1053" s="3">
        <f t="shared" si="33"/>
        <v>1026</v>
      </c>
      <c r="B1053" s="4" t="s">
        <v>4163</v>
      </c>
      <c r="C1053" s="109" t="s">
        <v>4164</v>
      </c>
      <c r="D1053" s="3" t="s">
        <v>2133</v>
      </c>
      <c r="E1053" s="3" t="s">
        <v>4119</v>
      </c>
      <c r="F1053" s="107">
        <v>445</v>
      </c>
      <c r="G1053">
        <f t="shared" si="32"/>
        <v>311.5</v>
      </c>
    </row>
    <row r="1054" spans="1:7">
      <c r="A1054" s="3">
        <f t="shared" si="33"/>
        <v>1027</v>
      </c>
      <c r="B1054" s="4" t="s">
        <v>4163</v>
      </c>
      <c r="C1054" s="109" t="s">
        <v>4164</v>
      </c>
      <c r="D1054" s="3" t="s">
        <v>2133</v>
      </c>
      <c r="E1054" s="3" t="s">
        <v>4119</v>
      </c>
      <c r="F1054" s="107">
        <v>457</v>
      </c>
      <c r="G1054">
        <f t="shared" si="32"/>
        <v>319.89999999999998</v>
      </c>
    </row>
    <row r="1055" spans="1:7">
      <c r="A1055" s="3">
        <f t="shared" si="33"/>
        <v>1028</v>
      </c>
      <c r="B1055" s="4" t="s">
        <v>4163</v>
      </c>
      <c r="C1055" s="109" t="s">
        <v>4164</v>
      </c>
      <c r="D1055" s="3" t="s">
        <v>2133</v>
      </c>
      <c r="E1055" s="3" t="s">
        <v>4119</v>
      </c>
      <c r="F1055" s="107">
        <v>445</v>
      </c>
      <c r="G1055">
        <f t="shared" si="32"/>
        <v>311.5</v>
      </c>
    </row>
    <row r="1056" spans="1:7">
      <c r="A1056" s="3">
        <f t="shared" si="33"/>
        <v>1029</v>
      </c>
      <c r="B1056" s="4" t="s">
        <v>4921</v>
      </c>
      <c r="C1056" s="109" t="s">
        <v>4922</v>
      </c>
      <c r="D1056" s="3" t="s">
        <v>2133</v>
      </c>
      <c r="E1056" s="3" t="s">
        <v>4119</v>
      </c>
      <c r="F1056" s="107">
        <v>114</v>
      </c>
      <c r="G1056">
        <f t="shared" si="32"/>
        <v>79.8</v>
      </c>
    </row>
    <row r="1057" spans="1:7">
      <c r="A1057" s="3">
        <f t="shared" si="33"/>
        <v>1030</v>
      </c>
      <c r="B1057" s="4" t="s">
        <v>5017</v>
      </c>
      <c r="C1057" s="109" t="s">
        <v>5018</v>
      </c>
      <c r="D1057" s="3" t="s">
        <v>2133</v>
      </c>
      <c r="E1057" s="3" t="s">
        <v>4119</v>
      </c>
      <c r="F1057" s="107">
        <v>153</v>
      </c>
      <c r="G1057">
        <f t="shared" si="32"/>
        <v>107.1</v>
      </c>
    </row>
    <row r="1058" spans="1:7">
      <c r="A1058" s="3">
        <f t="shared" si="33"/>
        <v>1031</v>
      </c>
      <c r="B1058" s="4" t="s">
        <v>5019</v>
      </c>
      <c r="C1058" s="109" t="s">
        <v>5020</v>
      </c>
      <c r="D1058" s="3" t="s">
        <v>2133</v>
      </c>
      <c r="E1058" s="3" t="s">
        <v>4119</v>
      </c>
      <c r="F1058" s="107">
        <v>153</v>
      </c>
      <c r="G1058">
        <f t="shared" si="32"/>
        <v>107.1</v>
      </c>
    </row>
    <row r="1059" spans="1:7">
      <c r="A1059" s="3">
        <f t="shared" si="33"/>
        <v>1032</v>
      </c>
      <c r="B1059" s="4" t="s">
        <v>5021</v>
      </c>
      <c r="C1059" s="109" t="s">
        <v>5022</v>
      </c>
      <c r="D1059" s="3" t="s">
        <v>2133</v>
      </c>
      <c r="E1059" s="3" t="s">
        <v>4119</v>
      </c>
      <c r="F1059" s="107">
        <v>950</v>
      </c>
      <c r="G1059">
        <f t="shared" si="32"/>
        <v>665</v>
      </c>
    </row>
    <row r="1060" spans="1:7" ht="27">
      <c r="A1060" s="3">
        <f t="shared" si="33"/>
        <v>1033</v>
      </c>
      <c r="B1060" s="4" t="s">
        <v>5023</v>
      </c>
      <c r="C1060" s="109" t="s">
        <v>5024</v>
      </c>
      <c r="D1060" s="3" t="s">
        <v>2133</v>
      </c>
      <c r="E1060" s="3" t="s">
        <v>4119</v>
      </c>
      <c r="F1060" s="107">
        <v>18300</v>
      </c>
      <c r="G1060">
        <f t="shared" si="32"/>
        <v>12810</v>
      </c>
    </row>
    <row r="1061" spans="1:7">
      <c r="A1061" s="3">
        <f t="shared" si="33"/>
        <v>1034</v>
      </c>
      <c r="B1061" s="4" t="s">
        <v>5025</v>
      </c>
      <c r="C1061" s="109" t="s">
        <v>5026</v>
      </c>
      <c r="D1061" s="3" t="s">
        <v>2133</v>
      </c>
      <c r="E1061" s="3" t="s">
        <v>4119</v>
      </c>
      <c r="F1061" s="107">
        <v>14650</v>
      </c>
      <c r="G1061">
        <f t="shared" si="32"/>
        <v>10255</v>
      </c>
    </row>
    <row r="1062" spans="1:7">
      <c r="A1062" s="3">
        <f t="shared" si="33"/>
        <v>1035</v>
      </c>
      <c r="B1062" s="4" t="s">
        <v>5027</v>
      </c>
      <c r="C1062" s="109" t="s">
        <v>5028</v>
      </c>
      <c r="D1062" s="3" t="s">
        <v>2133</v>
      </c>
      <c r="E1062" s="3" t="s">
        <v>4119</v>
      </c>
      <c r="F1062" s="107">
        <v>4800</v>
      </c>
      <c r="G1062">
        <f t="shared" si="32"/>
        <v>3360</v>
      </c>
    </row>
    <row r="1063" spans="1:7">
      <c r="A1063" s="3">
        <f t="shared" si="33"/>
        <v>1036</v>
      </c>
      <c r="B1063" s="4" t="s">
        <v>5029</v>
      </c>
      <c r="C1063" s="109" t="s">
        <v>5030</v>
      </c>
      <c r="D1063" s="3" t="s">
        <v>2133</v>
      </c>
      <c r="E1063" s="3" t="s">
        <v>4119</v>
      </c>
      <c r="F1063" s="107">
        <v>4800</v>
      </c>
      <c r="G1063">
        <f t="shared" si="32"/>
        <v>3360</v>
      </c>
    </row>
    <row r="1064" spans="1:7">
      <c r="A1064" s="3">
        <f t="shared" si="33"/>
        <v>1037</v>
      </c>
      <c r="B1064" s="4" t="s">
        <v>5031</v>
      </c>
      <c r="C1064" s="109" t="s">
        <v>5032</v>
      </c>
      <c r="D1064" s="3" t="s">
        <v>2133</v>
      </c>
      <c r="E1064" s="3" t="s">
        <v>4119</v>
      </c>
      <c r="F1064" s="107">
        <v>4100</v>
      </c>
      <c r="G1064">
        <f t="shared" si="32"/>
        <v>2870</v>
      </c>
    </row>
    <row r="1065" spans="1:7">
      <c r="A1065" s="3">
        <f t="shared" si="33"/>
        <v>1038</v>
      </c>
      <c r="B1065" s="4" t="s">
        <v>5033</v>
      </c>
      <c r="C1065" s="109" t="s">
        <v>5034</v>
      </c>
      <c r="D1065" s="3" t="s">
        <v>2133</v>
      </c>
      <c r="E1065" s="3" t="s">
        <v>4119</v>
      </c>
      <c r="F1065" s="107">
        <v>7300</v>
      </c>
      <c r="G1065">
        <f t="shared" si="32"/>
        <v>5110</v>
      </c>
    </row>
    <row r="1066" spans="1:7" ht="27">
      <c r="A1066" s="3">
        <f t="shared" si="33"/>
        <v>1039</v>
      </c>
      <c r="B1066" s="4" t="s">
        <v>5035</v>
      </c>
      <c r="C1066" s="109" t="s">
        <v>5036</v>
      </c>
      <c r="D1066" s="3" t="s">
        <v>2133</v>
      </c>
      <c r="E1066" s="3" t="s">
        <v>4119</v>
      </c>
      <c r="F1066" s="107">
        <v>950</v>
      </c>
      <c r="G1066">
        <f t="shared" si="32"/>
        <v>665</v>
      </c>
    </row>
    <row r="1067" spans="1:7">
      <c r="A1067" s="3">
        <f t="shared" si="33"/>
        <v>1040</v>
      </c>
      <c r="B1067" s="4" t="s">
        <v>5037</v>
      </c>
      <c r="C1067" s="109" t="s">
        <v>5038</v>
      </c>
      <c r="D1067" s="3" t="s">
        <v>2133</v>
      </c>
      <c r="E1067" s="3" t="s">
        <v>4119</v>
      </c>
      <c r="F1067" s="107">
        <v>3300</v>
      </c>
      <c r="G1067">
        <f t="shared" si="32"/>
        <v>2310</v>
      </c>
    </row>
    <row r="1068" spans="1:7">
      <c r="A1068" s="3">
        <f t="shared" si="33"/>
        <v>1041</v>
      </c>
      <c r="B1068" s="4" t="s">
        <v>5039</v>
      </c>
      <c r="C1068" s="109" t="s">
        <v>5040</v>
      </c>
      <c r="D1068" s="3" t="s">
        <v>2133</v>
      </c>
      <c r="E1068" s="3" t="s">
        <v>4119</v>
      </c>
      <c r="F1068" s="107">
        <v>5500</v>
      </c>
      <c r="G1068">
        <f t="shared" si="32"/>
        <v>3849.9999999999995</v>
      </c>
    </row>
    <row r="1069" spans="1:7" ht="27">
      <c r="A1069" s="3">
        <f t="shared" si="33"/>
        <v>1042</v>
      </c>
      <c r="B1069" s="4" t="s">
        <v>5041</v>
      </c>
      <c r="C1069" s="109" t="s">
        <v>5042</v>
      </c>
      <c r="D1069" s="3" t="s">
        <v>2133</v>
      </c>
      <c r="E1069" s="3" t="s">
        <v>4119</v>
      </c>
      <c r="F1069" s="107">
        <v>7300</v>
      </c>
      <c r="G1069">
        <f t="shared" si="32"/>
        <v>5110</v>
      </c>
    </row>
    <row r="1070" spans="1:7">
      <c r="A1070" s="3">
        <f t="shared" si="33"/>
        <v>1043</v>
      </c>
      <c r="B1070" s="4" t="s">
        <v>5043</v>
      </c>
      <c r="C1070" s="109" t="s">
        <v>5044</v>
      </c>
      <c r="D1070" s="3" t="s">
        <v>2133</v>
      </c>
      <c r="E1070" s="3" t="s">
        <v>4119</v>
      </c>
      <c r="F1070" s="107">
        <v>4050</v>
      </c>
      <c r="G1070">
        <f t="shared" si="32"/>
        <v>2835</v>
      </c>
    </row>
    <row r="1071" spans="1:7">
      <c r="A1071" s="3">
        <f t="shared" si="33"/>
        <v>1044</v>
      </c>
      <c r="B1071" s="4" t="s">
        <v>5045</v>
      </c>
      <c r="C1071" s="109" t="s">
        <v>5046</v>
      </c>
      <c r="D1071" s="3" t="s">
        <v>2133</v>
      </c>
      <c r="E1071" s="3" t="s">
        <v>4119</v>
      </c>
      <c r="F1071" s="107">
        <v>950</v>
      </c>
      <c r="G1071">
        <f t="shared" si="32"/>
        <v>665</v>
      </c>
    </row>
    <row r="1072" spans="1:7">
      <c r="A1072" s="3">
        <f t="shared" si="33"/>
        <v>1045</v>
      </c>
      <c r="B1072" s="4" t="s">
        <v>5047</v>
      </c>
      <c r="C1072" s="109" t="s">
        <v>5048</v>
      </c>
      <c r="D1072" s="3" t="s">
        <v>2133</v>
      </c>
      <c r="E1072" s="3" t="s">
        <v>4119</v>
      </c>
      <c r="F1072" s="107">
        <v>950</v>
      </c>
      <c r="G1072">
        <f t="shared" si="32"/>
        <v>665</v>
      </c>
    </row>
    <row r="1073" spans="1:7">
      <c r="A1073" s="3">
        <f t="shared" si="33"/>
        <v>1046</v>
      </c>
      <c r="B1073" s="4" t="s">
        <v>5049</v>
      </c>
      <c r="C1073" s="109" t="s">
        <v>5050</v>
      </c>
      <c r="D1073" s="3" t="s">
        <v>2133</v>
      </c>
      <c r="E1073" s="3" t="s">
        <v>4119</v>
      </c>
      <c r="F1073" s="107">
        <v>21900</v>
      </c>
      <c r="G1073">
        <f t="shared" si="32"/>
        <v>15329.999999999998</v>
      </c>
    </row>
    <row r="1074" spans="1:7">
      <c r="A1074" s="3">
        <f t="shared" si="33"/>
        <v>1047</v>
      </c>
      <c r="B1074" s="4" t="s">
        <v>5051</v>
      </c>
      <c r="C1074" s="109" t="s">
        <v>5052</v>
      </c>
      <c r="D1074" s="3" t="s">
        <v>2133</v>
      </c>
      <c r="E1074" s="3" t="s">
        <v>4119</v>
      </c>
      <c r="F1074" s="107">
        <v>153</v>
      </c>
      <c r="G1074">
        <f t="shared" si="32"/>
        <v>107.1</v>
      </c>
    </row>
    <row r="1075" spans="1:7">
      <c r="A1075" s="3">
        <f t="shared" si="33"/>
        <v>1048</v>
      </c>
      <c r="B1075" s="4" t="s">
        <v>5053</v>
      </c>
      <c r="C1075" s="109" t="s">
        <v>5054</v>
      </c>
      <c r="D1075" s="3" t="s">
        <v>2133</v>
      </c>
      <c r="E1075" s="3" t="s">
        <v>4119</v>
      </c>
      <c r="F1075" s="107">
        <v>950</v>
      </c>
      <c r="G1075">
        <f t="shared" si="32"/>
        <v>665</v>
      </c>
    </row>
    <row r="1076" spans="1:7">
      <c r="A1076" s="3">
        <f t="shared" si="33"/>
        <v>1049</v>
      </c>
      <c r="B1076" s="4" t="s">
        <v>5055</v>
      </c>
      <c r="C1076" s="109" t="s">
        <v>5056</v>
      </c>
      <c r="D1076" s="3" t="s">
        <v>2133</v>
      </c>
      <c r="E1076" s="3" t="s">
        <v>4119</v>
      </c>
      <c r="F1076" s="107">
        <v>3700</v>
      </c>
      <c r="G1076">
        <f t="shared" si="32"/>
        <v>2590</v>
      </c>
    </row>
    <row r="1077" spans="1:7">
      <c r="A1077" s="3">
        <f t="shared" si="33"/>
        <v>1050</v>
      </c>
      <c r="B1077" s="4" t="s">
        <v>5057</v>
      </c>
      <c r="C1077" s="109" t="s">
        <v>5058</v>
      </c>
      <c r="D1077" s="3" t="s">
        <v>2133</v>
      </c>
      <c r="E1077" s="3" t="s">
        <v>4119</v>
      </c>
      <c r="F1077" s="107">
        <v>4050</v>
      </c>
      <c r="G1077">
        <f t="shared" si="32"/>
        <v>2835</v>
      </c>
    </row>
    <row r="1078" spans="1:7">
      <c r="A1078" s="3">
        <f t="shared" si="33"/>
        <v>1051</v>
      </c>
      <c r="B1078" s="4" t="s">
        <v>5059</v>
      </c>
      <c r="C1078" s="109" t="s">
        <v>5060</v>
      </c>
      <c r="D1078" s="3" t="s">
        <v>2133</v>
      </c>
      <c r="E1078" s="3" t="s">
        <v>4119</v>
      </c>
      <c r="F1078" s="107">
        <v>950</v>
      </c>
      <c r="G1078">
        <f t="shared" si="32"/>
        <v>665</v>
      </c>
    </row>
    <row r="1079" spans="1:7" ht="27">
      <c r="A1079" s="3">
        <f t="shared" si="33"/>
        <v>1052</v>
      </c>
      <c r="B1079" s="4" t="s">
        <v>5061</v>
      </c>
      <c r="C1079" s="109" t="s">
        <v>5062</v>
      </c>
      <c r="D1079" s="3" t="s">
        <v>2133</v>
      </c>
      <c r="E1079" s="3" t="s">
        <v>4119</v>
      </c>
      <c r="F1079" s="107">
        <v>950</v>
      </c>
      <c r="G1079">
        <f t="shared" si="32"/>
        <v>665</v>
      </c>
    </row>
    <row r="1080" spans="1:7">
      <c r="A1080" s="3">
        <f t="shared" si="33"/>
        <v>1053</v>
      </c>
      <c r="B1080" s="4" t="s">
        <v>5063</v>
      </c>
      <c r="C1080" s="109" t="s">
        <v>5064</v>
      </c>
      <c r="D1080" s="3" t="s">
        <v>2133</v>
      </c>
      <c r="E1080" s="3" t="s">
        <v>4119</v>
      </c>
      <c r="F1080" s="107">
        <v>950</v>
      </c>
      <c r="G1080">
        <f t="shared" si="32"/>
        <v>665</v>
      </c>
    </row>
    <row r="1081" spans="1:7">
      <c r="A1081" s="3">
        <f t="shared" si="33"/>
        <v>1054</v>
      </c>
      <c r="B1081" s="4" t="s">
        <v>4163</v>
      </c>
      <c r="C1081" s="109" t="s">
        <v>4164</v>
      </c>
      <c r="D1081" s="3" t="s">
        <v>2133</v>
      </c>
      <c r="E1081" s="3" t="s">
        <v>4119</v>
      </c>
      <c r="F1081" s="107">
        <v>305</v>
      </c>
      <c r="G1081">
        <f t="shared" si="32"/>
        <v>213.5</v>
      </c>
    </row>
    <row r="1082" spans="1:7">
      <c r="A1082" s="3">
        <f t="shared" si="33"/>
        <v>1055</v>
      </c>
      <c r="B1082" s="4" t="s">
        <v>4628</v>
      </c>
      <c r="C1082" s="109" t="s">
        <v>4629</v>
      </c>
      <c r="D1082" s="3" t="s">
        <v>2133</v>
      </c>
      <c r="E1082" s="3" t="s">
        <v>4119</v>
      </c>
      <c r="F1082" s="107">
        <v>445</v>
      </c>
      <c r="G1082">
        <f t="shared" si="32"/>
        <v>311.5</v>
      </c>
    </row>
    <row r="1083" spans="1:7">
      <c r="A1083" s="3">
        <f t="shared" si="33"/>
        <v>1056</v>
      </c>
      <c r="B1083" s="4" t="s">
        <v>4173</v>
      </c>
      <c r="C1083" s="109" t="s">
        <v>4174</v>
      </c>
      <c r="D1083" s="3" t="s">
        <v>2133</v>
      </c>
      <c r="E1083" s="3" t="s">
        <v>4119</v>
      </c>
      <c r="F1083" s="107">
        <v>305</v>
      </c>
      <c r="G1083">
        <f t="shared" si="32"/>
        <v>213.5</v>
      </c>
    </row>
    <row r="1084" spans="1:7">
      <c r="A1084" s="3">
        <f t="shared" si="33"/>
        <v>1057</v>
      </c>
      <c r="B1084" s="4" t="s">
        <v>4173</v>
      </c>
      <c r="C1084" s="109" t="s">
        <v>4174</v>
      </c>
      <c r="D1084" s="3" t="s">
        <v>2133</v>
      </c>
      <c r="E1084" s="3" t="s">
        <v>4119</v>
      </c>
      <c r="F1084" s="107">
        <v>153</v>
      </c>
      <c r="G1084">
        <f t="shared" si="32"/>
        <v>107.1</v>
      </c>
    </row>
    <row r="1085" spans="1:7">
      <c r="A1085" s="3">
        <f t="shared" si="33"/>
        <v>1058</v>
      </c>
      <c r="B1085" s="4" t="s">
        <v>5065</v>
      </c>
      <c r="C1085" s="109" t="s">
        <v>5066</v>
      </c>
      <c r="D1085" s="3" t="s">
        <v>2133</v>
      </c>
      <c r="E1085" s="3" t="s">
        <v>4119</v>
      </c>
      <c r="F1085" s="107">
        <v>153</v>
      </c>
      <c r="G1085">
        <f t="shared" si="32"/>
        <v>107.1</v>
      </c>
    </row>
    <row r="1086" spans="1:7">
      <c r="A1086" s="3">
        <f t="shared" si="33"/>
        <v>1059</v>
      </c>
      <c r="B1086" s="4" t="s">
        <v>5067</v>
      </c>
      <c r="C1086" s="109" t="s">
        <v>5068</v>
      </c>
      <c r="D1086" s="3" t="s">
        <v>2133</v>
      </c>
      <c r="E1086" s="3" t="s">
        <v>4119</v>
      </c>
      <c r="F1086" s="107">
        <v>229</v>
      </c>
      <c r="G1086">
        <f t="shared" si="32"/>
        <v>160.29999999999998</v>
      </c>
    </row>
    <row r="1087" spans="1:7" ht="27">
      <c r="A1087" s="3">
        <f t="shared" si="33"/>
        <v>1060</v>
      </c>
      <c r="B1087" s="4" t="s">
        <v>5069</v>
      </c>
      <c r="C1087" s="109" t="s">
        <v>5070</v>
      </c>
      <c r="D1087" s="3" t="s">
        <v>2133</v>
      </c>
      <c r="E1087" s="3" t="s">
        <v>4119</v>
      </c>
      <c r="F1087" s="107">
        <v>380</v>
      </c>
      <c r="G1087">
        <f t="shared" si="32"/>
        <v>266</v>
      </c>
    </row>
    <row r="1088" spans="1:7">
      <c r="A1088" s="3">
        <f t="shared" si="33"/>
        <v>1061</v>
      </c>
      <c r="B1088" s="4" t="s">
        <v>5071</v>
      </c>
      <c r="C1088" s="109" t="s">
        <v>5072</v>
      </c>
      <c r="D1088" s="3" t="s">
        <v>2133</v>
      </c>
      <c r="E1088" s="3" t="s">
        <v>4119</v>
      </c>
      <c r="F1088" s="107">
        <v>305</v>
      </c>
      <c r="G1088">
        <f t="shared" si="32"/>
        <v>213.5</v>
      </c>
    </row>
    <row r="1089" spans="1:7">
      <c r="A1089" s="3">
        <f t="shared" si="33"/>
        <v>1062</v>
      </c>
      <c r="B1089" s="4" t="s">
        <v>5073</v>
      </c>
      <c r="C1089" s="109" t="s">
        <v>5074</v>
      </c>
      <c r="D1089" s="3" t="s">
        <v>2133</v>
      </c>
      <c r="E1089" s="3" t="s">
        <v>4119</v>
      </c>
      <c r="F1089" s="107">
        <v>445</v>
      </c>
      <c r="G1089">
        <f t="shared" si="32"/>
        <v>311.5</v>
      </c>
    </row>
    <row r="1090" spans="1:7">
      <c r="A1090" s="3">
        <f t="shared" si="33"/>
        <v>1063</v>
      </c>
      <c r="B1090" s="4" t="s">
        <v>5075</v>
      </c>
      <c r="C1090" s="109" t="s">
        <v>5076</v>
      </c>
      <c r="D1090" s="3" t="s">
        <v>2133</v>
      </c>
      <c r="E1090" s="3" t="s">
        <v>4119</v>
      </c>
      <c r="F1090" s="107">
        <v>458</v>
      </c>
      <c r="G1090">
        <f t="shared" si="32"/>
        <v>320.59999999999997</v>
      </c>
    </row>
    <row r="1091" spans="1:7" ht="27">
      <c r="A1091" s="3">
        <f t="shared" si="33"/>
        <v>1064</v>
      </c>
      <c r="B1091" s="4" t="s">
        <v>5077</v>
      </c>
      <c r="C1091" s="109" t="s">
        <v>5078</v>
      </c>
      <c r="D1091" s="3" t="s">
        <v>2133</v>
      </c>
      <c r="E1091" s="3" t="s">
        <v>4119</v>
      </c>
      <c r="F1091" s="107">
        <v>153</v>
      </c>
      <c r="G1091">
        <f t="shared" si="32"/>
        <v>107.1</v>
      </c>
    </row>
    <row r="1092" spans="1:7" ht="27">
      <c r="A1092" s="3">
        <f t="shared" si="33"/>
        <v>1065</v>
      </c>
      <c r="B1092" s="4" t="s">
        <v>5079</v>
      </c>
      <c r="C1092" s="109" t="s">
        <v>5080</v>
      </c>
      <c r="D1092" s="3" t="s">
        <v>2133</v>
      </c>
      <c r="E1092" s="3" t="s">
        <v>4119</v>
      </c>
      <c r="F1092" s="107">
        <v>14600</v>
      </c>
      <c r="G1092">
        <f t="shared" ref="G1092:G1155" si="34">+F1092*0.7</f>
        <v>10220</v>
      </c>
    </row>
    <row r="1093" spans="1:7" ht="27">
      <c r="A1093" s="3">
        <f t="shared" ref="A1093:A1156" si="35">+A1092+1</f>
        <v>1066</v>
      </c>
      <c r="B1093" s="4" t="s">
        <v>5081</v>
      </c>
      <c r="C1093" s="109" t="s">
        <v>5082</v>
      </c>
      <c r="D1093" s="3" t="s">
        <v>2133</v>
      </c>
      <c r="E1093" s="3" t="s">
        <v>4119</v>
      </c>
      <c r="F1093" s="107">
        <v>14600</v>
      </c>
      <c r="G1093">
        <f t="shared" si="34"/>
        <v>10220</v>
      </c>
    </row>
    <row r="1094" spans="1:7" ht="27">
      <c r="A1094" s="3">
        <f t="shared" si="35"/>
        <v>1067</v>
      </c>
      <c r="B1094" s="4" t="s">
        <v>5083</v>
      </c>
      <c r="C1094" s="109" t="s">
        <v>5084</v>
      </c>
      <c r="D1094" s="3" t="s">
        <v>2133</v>
      </c>
      <c r="E1094" s="3" t="s">
        <v>4119</v>
      </c>
      <c r="F1094" s="107">
        <v>4050</v>
      </c>
      <c r="G1094">
        <f t="shared" si="34"/>
        <v>2835</v>
      </c>
    </row>
    <row r="1095" spans="1:7" ht="27">
      <c r="A1095" s="3">
        <f t="shared" si="35"/>
        <v>1068</v>
      </c>
      <c r="B1095" s="4" t="s">
        <v>5085</v>
      </c>
      <c r="C1095" s="109" t="s">
        <v>5086</v>
      </c>
      <c r="D1095" s="3" t="s">
        <v>2133</v>
      </c>
      <c r="E1095" s="3" t="s">
        <v>4119</v>
      </c>
      <c r="F1095" s="107">
        <v>4800</v>
      </c>
      <c r="G1095">
        <f t="shared" si="34"/>
        <v>3360</v>
      </c>
    </row>
    <row r="1096" spans="1:7">
      <c r="A1096" s="3">
        <f t="shared" si="35"/>
        <v>1069</v>
      </c>
      <c r="B1096" s="4" t="s">
        <v>5087</v>
      </c>
      <c r="C1096" s="109" t="s">
        <v>5088</v>
      </c>
      <c r="D1096" s="3" t="s">
        <v>2133</v>
      </c>
      <c r="E1096" s="3" t="s">
        <v>4119</v>
      </c>
      <c r="F1096" s="107">
        <v>3050</v>
      </c>
      <c r="G1096">
        <f t="shared" si="34"/>
        <v>2135</v>
      </c>
    </row>
    <row r="1097" spans="1:7">
      <c r="A1097" s="3">
        <f t="shared" si="35"/>
        <v>1070</v>
      </c>
      <c r="B1097" s="4" t="s">
        <v>5089</v>
      </c>
      <c r="C1097" s="109" t="s">
        <v>5090</v>
      </c>
      <c r="D1097" s="3" t="s">
        <v>2133</v>
      </c>
      <c r="E1097" s="3" t="s">
        <v>4119</v>
      </c>
      <c r="F1097" s="107">
        <v>1650</v>
      </c>
      <c r="G1097">
        <f t="shared" si="34"/>
        <v>1155</v>
      </c>
    </row>
    <row r="1098" spans="1:7">
      <c r="A1098" s="3">
        <f t="shared" si="35"/>
        <v>1071</v>
      </c>
      <c r="B1098" s="4" t="s">
        <v>5091</v>
      </c>
      <c r="C1098" s="109" t="s">
        <v>5092</v>
      </c>
      <c r="D1098" s="3" t="s">
        <v>2133</v>
      </c>
      <c r="E1098" s="3" t="s">
        <v>4119</v>
      </c>
      <c r="F1098" s="107">
        <v>4800</v>
      </c>
      <c r="G1098">
        <f t="shared" si="34"/>
        <v>3360</v>
      </c>
    </row>
    <row r="1099" spans="1:7">
      <c r="A1099" s="3">
        <f t="shared" si="35"/>
        <v>1072</v>
      </c>
      <c r="B1099" s="4" t="s">
        <v>5093</v>
      </c>
      <c r="C1099" s="109" t="s">
        <v>5094</v>
      </c>
      <c r="D1099" s="3" t="s">
        <v>2133</v>
      </c>
      <c r="E1099" s="3" t="s">
        <v>4119</v>
      </c>
      <c r="F1099" s="107">
        <v>950</v>
      </c>
      <c r="G1099">
        <f t="shared" si="34"/>
        <v>665</v>
      </c>
    </row>
    <row r="1100" spans="1:7" ht="27">
      <c r="A1100" s="3">
        <f t="shared" si="35"/>
        <v>1073</v>
      </c>
      <c r="B1100" s="4" t="s">
        <v>5095</v>
      </c>
      <c r="C1100" s="109" t="s">
        <v>5096</v>
      </c>
      <c r="D1100" s="3" t="s">
        <v>2133</v>
      </c>
      <c r="E1100" s="3" t="s">
        <v>4119</v>
      </c>
      <c r="F1100" s="107">
        <v>3200</v>
      </c>
      <c r="G1100">
        <f t="shared" si="34"/>
        <v>2240</v>
      </c>
    </row>
    <row r="1101" spans="1:7" ht="27">
      <c r="A1101" s="3">
        <f t="shared" si="35"/>
        <v>1074</v>
      </c>
      <c r="B1101" s="4" t="s">
        <v>5097</v>
      </c>
      <c r="C1101" s="109" t="s">
        <v>5098</v>
      </c>
      <c r="D1101" s="3" t="s">
        <v>2133</v>
      </c>
      <c r="E1101" s="3" t="s">
        <v>4119</v>
      </c>
      <c r="F1101" s="107">
        <v>1650</v>
      </c>
      <c r="G1101">
        <f t="shared" si="34"/>
        <v>1155</v>
      </c>
    </row>
    <row r="1102" spans="1:7" ht="27">
      <c r="A1102" s="3">
        <f t="shared" si="35"/>
        <v>1075</v>
      </c>
      <c r="B1102" s="4" t="s">
        <v>5099</v>
      </c>
      <c r="C1102" s="109" t="s">
        <v>5100</v>
      </c>
      <c r="D1102" s="3" t="s">
        <v>2133</v>
      </c>
      <c r="E1102" s="3" t="s">
        <v>4119</v>
      </c>
      <c r="F1102" s="107">
        <v>1650</v>
      </c>
      <c r="G1102">
        <f t="shared" si="34"/>
        <v>1155</v>
      </c>
    </row>
    <row r="1103" spans="1:7" ht="27">
      <c r="A1103" s="3">
        <f t="shared" si="35"/>
        <v>1076</v>
      </c>
      <c r="B1103" s="4" t="s">
        <v>5101</v>
      </c>
      <c r="C1103" s="109" t="s">
        <v>5102</v>
      </c>
      <c r="D1103" s="3" t="s">
        <v>2133</v>
      </c>
      <c r="E1103" s="3" t="s">
        <v>4119</v>
      </c>
      <c r="F1103" s="107">
        <v>7300</v>
      </c>
      <c r="G1103">
        <f t="shared" si="34"/>
        <v>5110</v>
      </c>
    </row>
    <row r="1104" spans="1:7">
      <c r="A1104" s="3">
        <f t="shared" si="35"/>
        <v>1077</v>
      </c>
      <c r="B1104" s="4" t="s">
        <v>5103</v>
      </c>
      <c r="C1104" s="109" t="s">
        <v>5104</v>
      </c>
      <c r="D1104" s="3" t="s">
        <v>2133</v>
      </c>
      <c r="E1104" s="3" t="s">
        <v>4119</v>
      </c>
      <c r="F1104" s="107">
        <v>3300</v>
      </c>
      <c r="G1104">
        <f t="shared" si="34"/>
        <v>2310</v>
      </c>
    </row>
    <row r="1105" spans="1:7" ht="27">
      <c r="A1105" s="3">
        <f t="shared" si="35"/>
        <v>1078</v>
      </c>
      <c r="B1105" s="4" t="s">
        <v>5105</v>
      </c>
      <c r="C1105" s="109" t="s">
        <v>5106</v>
      </c>
      <c r="D1105" s="3" t="s">
        <v>2133</v>
      </c>
      <c r="E1105" s="3" t="s">
        <v>4119</v>
      </c>
      <c r="F1105" s="107">
        <v>3500</v>
      </c>
      <c r="G1105">
        <f t="shared" si="34"/>
        <v>2450</v>
      </c>
    </row>
    <row r="1106" spans="1:7" ht="27">
      <c r="A1106" s="3">
        <f t="shared" si="35"/>
        <v>1079</v>
      </c>
      <c r="B1106" s="4" t="s">
        <v>5107</v>
      </c>
      <c r="C1106" s="109" t="s">
        <v>5108</v>
      </c>
      <c r="D1106" s="3" t="s">
        <v>2133</v>
      </c>
      <c r="E1106" s="3" t="s">
        <v>4119</v>
      </c>
      <c r="F1106" s="107">
        <v>3050</v>
      </c>
      <c r="G1106">
        <f t="shared" si="34"/>
        <v>2135</v>
      </c>
    </row>
    <row r="1107" spans="1:7" ht="27">
      <c r="A1107" s="3">
        <f t="shared" si="35"/>
        <v>1080</v>
      </c>
      <c r="B1107" s="4" t="s">
        <v>5109</v>
      </c>
      <c r="C1107" s="109" t="s">
        <v>5110</v>
      </c>
      <c r="D1107" s="3" t="s">
        <v>2133</v>
      </c>
      <c r="E1107" s="3" t="s">
        <v>4119</v>
      </c>
      <c r="F1107" s="107">
        <v>5600</v>
      </c>
      <c r="G1107">
        <f t="shared" si="34"/>
        <v>3919.9999999999995</v>
      </c>
    </row>
    <row r="1108" spans="1:7" ht="27">
      <c r="A1108" s="3">
        <f t="shared" si="35"/>
        <v>1081</v>
      </c>
      <c r="B1108" s="4" t="s">
        <v>5111</v>
      </c>
      <c r="C1108" s="109" t="s">
        <v>5112</v>
      </c>
      <c r="D1108" s="3" t="s">
        <v>2133</v>
      </c>
      <c r="E1108" s="3" t="s">
        <v>4119</v>
      </c>
      <c r="F1108" s="107">
        <v>7300</v>
      </c>
      <c r="G1108">
        <f t="shared" si="34"/>
        <v>5110</v>
      </c>
    </row>
    <row r="1109" spans="1:7">
      <c r="A1109" s="3">
        <f t="shared" si="35"/>
        <v>1082</v>
      </c>
      <c r="B1109" s="4" t="s">
        <v>5113</v>
      </c>
      <c r="C1109" s="109" t="s">
        <v>5114</v>
      </c>
      <c r="D1109" s="3" t="s">
        <v>2133</v>
      </c>
      <c r="E1109" s="3" t="s">
        <v>4119</v>
      </c>
      <c r="F1109" s="107">
        <v>64100</v>
      </c>
      <c r="G1109">
        <f t="shared" si="34"/>
        <v>44870</v>
      </c>
    </row>
    <row r="1110" spans="1:7" ht="27">
      <c r="A1110" s="3">
        <f t="shared" si="35"/>
        <v>1083</v>
      </c>
      <c r="B1110" s="4" t="s">
        <v>5115</v>
      </c>
      <c r="C1110" s="109" t="s">
        <v>5116</v>
      </c>
      <c r="D1110" s="3" t="s">
        <v>2133</v>
      </c>
      <c r="E1110" s="3" t="s">
        <v>4119</v>
      </c>
      <c r="F1110" s="107">
        <v>950</v>
      </c>
      <c r="G1110">
        <f t="shared" si="34"/>
        <v>665</v>
      </c>
    </row>
    <row r="1111" spans="1:7">
      <c r="A1111" s="3">
        <f t="shared" si="35"/>
        <v>1084</v>
      </c>
      <c r="B1111" s="4" t="s">
        <v>5117</v>
      </c>
      <c r="C1111" s="109" t="s">
        <v>5118</v>
      </c>
      <c r="D1111" s="3" t="s">
        <v>2133</v>
      </c>
      <c r="E1111" s="3" t="s">
        <v>4119</v>
      </c>
      <c r="F1111" s="107">
        <v>3030</v>
      </c>
      <c r="G1111">
        <f t="shared" si="34"/>
        <v>2121</v>
      </c>
    </row>
    <row r="1112" spans="1:7">
      <c r="A1112" s="3">
        <f t="shared" si="35"/>
        <v>1085</v>
      </c>
      <c r="B1112" s="4" t="s">
        <v>5119</v>
      </c>
      <c r="C1112" s="109" t="s">
        <v>5120</v>
      </c>
      <c r="D1112" s="3" t="s">
        <v>2133</v>
      </c>
      <c r="E1112" s="3" t="s">
        <v>4119</v>
      </c>
      <c r="F1112" s="107">
        <v>64100</v>
      </c>
      <c r="G1112">
        <f t="shared" si="34"/>
        <v>44870</v>
      </c>
    </row>
    <row r="1113" spans="1:7">
      <c r="A1113" s="3">
        <f t="shared" si="35"/>
        <v>1086</v>
      </c>
      <c r="B1113" s="4" t="s">
        <v>5121</v>
      </c>
      <c r="C1113" s="109" t="s">
        <v>5122</v>
      </c>
      <c r="D1113" s="3" t="s">
        <v>2133</v>
      </c>
      <c r="E1113" s="3" t="s">
        <v>4119</v>
      </c>
      <c r="F1113" s="107">
        <v>5200</v>
      </c>
      <c r="G1113">
        <f t="shared" si="34"/>
        <v>3639.9999999999995</v>
      </c>
    </row>
    <row r="1114" spans="1:7">
      <c r="A1114" s="3">
        <f t="shared" si="35"/>
        <v>1087</v>
      </c>
      <c r="B1114" s="4" t="s">
        <v>5123</v>
      </c>
      <c r="C1114" s="109" t="s">
        <v>5124</v>
      </c>
      <c r="D1114" s="3" t="s">
        <v>2133</v>
      </c>
      <c r="E1114" s="3" t="s">
        <v>4119</v>
      </c>
      <c r="F1114" s="107">
        <v>3300</v>
      </c>
      <c r="G1114">
        <f t="shared" si="34"/>
        <v>2310</v>
      </c>
    </row>
    <row r="1115" spans="1:7" ht="27">
      <c r="A1115" s="3">
        <f t="shared" si="35"/>
        <v>1088</v>
      </c>
      <c r="B1115" s="4" t="s">
        <v>5125</v>
      </c>
      <c r="C1115" s="109" t="s">
        <v>5126</v>
      </c>
      <c r="D1115" s="3" t="s">
        <v>2133</v>
      </c>
      <c r="E1115" s="3" t="s">
        <v>4119</v>
      </c>
      <c r="F1115" s="107">
        <v>1450</v>
      </c>
      <c r="G1115">
        <f t="shared" si="34"/>
        <v>1014.9999999999999</v>
      </c>
    </row>
    <row r="1116" spans="1:7">
      <c r="A1116" s="3">
        <f t="shared" si="35"/>
        <v>1089</v>
      </c>
      <c r="B1116" s="4" t="s">
        <v>5127</v>
      </c>
      <c r="C1116" s="109" t="s">
        <v>5128</v>
      </c>
      <c r="D1116" s="3" t="s">
        <v>2133</v>
      </c>
      <c r="E1116" s="3" t="s">
        <v>4119</v>
      </c>
      <c r="F1116" s="107">
        <v>1300</v>
      </c>
      <c r="G1116">
        <f t="shared" si="34"/>
        <v>909.99999999999989</v>
      </c>
    </row>
    <row r="1117" spans="1:7" ht="27">
      <c r="A1117" s="3">
        <f t="shared" si="35"/>
        <v>1090</v>
      </c>
      <c r="B1117" s="4" t="s">
        <v>5129</v>
      </c>
      <c r="C1117" s="109" t="s">
        <v>5130</v>
      </c>
      <c r="D1117" s="3" t="s">
        <v>2133</v>
      </c>
      <c r="E1117" s="3" t="s">
        <v>4119</v>
      </c>
      <c r="F1117" s="107">
        <v>5600</v>
      </c>
      <c r="G1117">
        <f t="shared" si="34"/>
        <v>3919.9999999999995</v>
      </c>
    </row>
    <row r="1118" spans="1:7" ht="27">
      <c r="A1118" s="3">
        <f t="shared" si="35"/>
        <v>1091</v>
      </c>
      <c r="B1118" s="4" t="s">
        <v>5131</v>
      </c>
      <c r="C1118" s="109" t="s">
        <v>5132</v>
      </c>
      <c r="D1118" s="3" t="s">
        <v>2133</v>
      </c>
      <c r="E1118" s="3" t="s">
        <v>4119</v>
      </c>
      <c r="F1118" s="107">
        <v>800</v>
      </c>
      <c r="G1118">
        <f t="shared" si="34"/>
        <v>560</v>
      </c>
    </row>
    <row r="1119" spans="1:7" ht="27">
      <c r="A1119" s="3">
        <f t="shared" si="35"/>
        <v>1092</v>
      </c>
      <c r="B1119" s="4" t="s">
        <v>5133</v>
      </c>
      <c r="C1119" s="109" t="s">
        <v>5134</v>
      </c>
      <c r="D1119" s="3" t="s">
        <v>2133</v>
      </c>
      <c r="E1119" s="3" t="s">
        <v>4119</v>
      </c>
      <c r="F1119" s="107">
        <v>14600</v>
      </c>
      <c r="G1119">
        <f t="shared" si="34"/>
        <v>10220</v>
      </c>
    </row>
    <row r="1120" spans="1:7" ht="27">
      <c r="A1120" s="3">
        <f t="shared" si="35"/>
        <v>1093</v>
      </c>
      <c r="B1120" s="4" t="s">
        <v>5135</v>
      </c>
      <c r="C1120" s="109" t="s">
        <v>5136</v>
      </c>
      <c r="D1120" s="3" t="s">
        <v>2133</v>
      </c>
      <c r="E1120" s="3" t="s">
        <v>4119</v>
      </c>
      <c r="F1120" s="107">
        <v>14600</v>
      </c>
      <c r="G1120">
        <f t="shared" si="34"/>
        <v>10220</v>
      </c>
    </row>
    <row r="1121" spans="1:7" ht="27">
      <c r="A1121" s="3">
        <f t="shared" si="35"/>
        <v>1094</v>
      </c>
      <c r="B1121" s="4" t="s">
        <v>5137</v>
      </c>
      <c r="C1121" s="109" t="s">
        <v>5138</v>
      </c>
      <c r="D1121" s="3" t="s">
        <v>2133</v>
      </c>
      <c r="E1121" s="3" t="s">
        <v>4119</v>
      </c>
      <c r="F1121" s="107">
        <v>5600</v>
      </c>
      <c r="G1121">
        <f t="shared" si="34"/>
        <v>3919.9999999999995</v>
      </c>
    </row>
    <row r="1122" spans="1:7" ht="27">
      <c r="A1122" s="3">
        <f t="shared" si="35"/>
        <v>1095</v>
      </c>
      <c r="B1122" s="4" t="s">
        <v>5139</v>
      </c>
      <c r="C1122" s="109" t="s">
        <v>5140</v>
      </c>
      <c r="D1122" s="3" t="s">
        <v>2133</v>
      </c>
      <c r="E1122" s="3" t="s">
        <v>4119</v>
      </c>
      <c r="F1122" s="107">
        <v>5600</v>
      </c>
      <c r="G1122">
        <f t="shared" si="34"/>
        <v>3919.9999999999995</v>
      </c>
    </row>
    <row r="1123" spans="1:7" ht="27">
      <c r="A1123" s="3">
        <f t="shared" si="35"/>
        <v>1096</v>
      </c>
      <c r="B1123" s="4" t="s">
        <v>5141</v>
      </c>
      <c r="C1123" s="109" t="s">
        <v>5142</v>
      </c>
      <c r="D1123" s="3" t="s">
        <v>2133</v>
      </c>
      <c r="E1123" s="3" t="s">
        <v>4119</v>
      </c>
      <c r="F1123" s="107">
        <v>5600</v>
      </c>
      <c r="G1123">
        <f t="shared" si="34"/>
        <v>3919.9999999999995</v>
      </c>
    </row>
    <row r="1124" spans="1:7">
      <c r="A1124" s="3">
        <f t="shared" si="35"/>
        <v>1097</v>
      </c>
      <c r="B1124" s="4" t="s">
        <v>4163</v>
      </c>
      <c r="C1124" s="109" t="s">
        <v>4164</v>
      </c>
      <c r="D1124" s="3" t="s">
        <v>2133</v>
      </c>
      <c r="E1124" s="3" t="s">
        <v>4119</v>
      </c>
      <c r="F1124" s="107">
        <v>445</v>
      </c>
      <c r="G1124">
        <f t="shared" si="34"/>
        <v>311.5</v>
      </c>
    </row>
    <row r="1125" spans="1:7">
      <c r="A1125" s="3">
        <f t="shared" si="35"/>
        <v>1098</v>
      </c>
      <c r="B1125" s="4" t="s">
        <v>5143</v>
      </c>
      <c r="C1125" s="109" t="s">
        <v>5144</v>
      </c>
      <c r="D1125" s="3" t="s">
        <v>2133</v>
      </c>
      <c r="E1125" s="3" t="s">
        <v>4119</v>
      </c>
      <c r="F1125" s="107">
        <v>1300</v>
      </c>
      <c r="G1125">
        <f t="shared" si="34"/>
        <v>909.99999999999989</v>
      </c>
    </row>
    <row r="1126" spans="1:7">
      <c r="A1126" s="3">
        <f t="shared" si="35"/>
        <v>1099</v>
      </c>
      <c r="B1126" s="4" t="s">
        <v>5145</v>
      </c>
      <c r="C1126" s="109" t="s">
        <v>5146</v>
      </c>
      <c r="D1126" s="3" t="s">
        <v>2133</v>
      </c>
      <c r="E1126" s="3" t="s">
        <v>4119</v>
      </c>
      <c r="F1126" s="107">
        <v>445</v>
      </c>
      <c r="G1126">
        <f t="shared" si="34"/>
        <v>311.5</v>
      </c>
    </row>
    <row r="1127" spans="1:7">
      <c r="A1127" s="3">
        <f t="shared" si="35"/>
        <v>1100</v>
      </c>
      <c r="B1127" s="4" t="s">
        <v>5147</v>
      </c>
      <c r="C1127" s="109" t="s">
        <v>5148</v>
      </c>
      <c r="D1127" s="3" t="s">
        <v>2133</v>
      </c>
      <c r="E1127" s="3" t="s">
        <v>4119</v>
      </c>
      <c r="F1127" s="107">
        <v>150</v>
      </c>
      <c r="G1127">
        <f t="shared" si="34"/>
        <v>105</v>
      </c>
    </row>
    <row r="1128" spans="1:7">
      <c r="A1128" s="3">
        <f t="shared" si="35"/>
        <v>1101</v>
      </c>
      <c r="B1128" s="4" t="s">
        <v>5149</v>
      </c>
      <c r="C1128" s="109" t="s">
        <v>5150</v>
      </c>
      <c r="D1128" s="3" t="s">
        <v>2133</v>
      </c>
      <c r="E1128" s="3" t="s">
        <v>4119</v>
      </c>
      <c r="F1128" s="107">
        <v>8250</v>
      </c>
      <c r="G1128">
        <f t="shared" si="34"/>
        <v>5775</v>
      </c>
    </row>
    <row r="1129" spans="1:7">
      <c r="A1129" s="3">
        <f t="shared" si="35"/>
        <v>1102</v>
      </c>
      <c r="B1129" s="4" t="s">
        <v>5151</v>
      </c>
      <c r="C1129" s="109" t="s">
        <v>5152</v>
      </c>
      <c r="D1129" s="3" t="s">
        <v>2133</v>
      </c>
      <c r="E1129" s="3" t="s">
        <v>4119</v>
      </c>
      <c r="F1129" s="107">
        <v>4800</v>
      </c>
      <c r="G1129">
        <f t="shared" si="34"/>
        <v>3360</v>
      </c>
    </row>
    <row r="1130" spans="1:7" ht="27">
      <c r="A1130" s="3">
        <f t="shared" si="35"/>
        <v>1103</v>
      </c>
      <c r="B1130" s="4" t="s">
        <v>5153</v>
      </c>
      <c r="C1130" s="109" t="s">
        <v>5154</v>
      </c>
      <c r="D1130" s="3" t="s">
        <v>2133</v>
      </c>
      <c r="E1130" s="3" t="s">
        <v>4119</v>
      </c>
      <c r="F1130" s="107">
        <v>4800</v>
      </c>
      <c r="G1130">
        <f t="shared" si="34"/>
        <v>3360</v>
      </c>
    </row>
    <row r="1131" spans="1:7" ht="27">
      <c r="A1131" s="3">
        <f t="shared" si="35"/>
        <v>1104</v>
      </c>
      <c r="B1131" s="4" t="s">
        <v>5155</v>
      </c>
      <c r="C1131" s="109" t="s">
        <v>5156</v>
      </c>
      <c r="D1131" s="3" t="s">
        <v>2133</v>
      </c>
      <c r="E1131" s="3" t="s">
        <v>4119</v>
      </c>
      <c r="F1131" s="107">
        <v>500</v>
      </c>
      <c r="G1131">
        <f t="shared" si="34"/>
        <v>350</v>
      </c>
    </row>
    <row r="1132" spans="1:7">
      <c r="A1132" s="3">
        <f t="shared" si="35"/>
        <v>1105</v>
      </c>
      <c r="B1132" s="4" t="s">
        <v>5157</v>
      </c>
      <c r="C1132" s="109" t="s">
        <v>5158</v>
      </c>
      <c r="D1132" s="3" t="s">
        <v>2133</v>
      </c>
      <c r="E1132" s="3" t="s">
        <v>4119</v>
      </c>
      <c r="F1132" s="107">
        <v>1450</v>
      </c>
      <c r="G1132">
        <f t="shared" si="34"/>
        <v>1014.9999999999999</v>
      </c>
    </row>
    <row r="1133" spans="1:7">
      <c r="A1133" s="3">
        <f t="shared" si="35"/>
        <v>1106</v>
      </c>
      <c r="B1133" s="4" t="s">
        <v>5159</v>
      </c>
      <c r="C1133" s="109" t="s">
        <v>5160</v>
      </c>
      <c r="D1133" s="3" t="s">
        <v>2133</v>
      </c>
      <c r="E1133" s="3" t="s">
        <v>4119</v>
      </c>
      <c r="F1133" s="107">
        <v>500</v>
      </c>
      <c r="G1133">
        <f t="shared" si="34"/>
        <v>350</v>
      </c>
    </row>
    <row r="1134" spans="1:7" ht="27">
      <c r="A1134" s="3">
        <f t="shared" si="35"/>
        <v>1107</v>
      </c>
      <c r="B1134" s="4" t="s">
        <v>5161</v>
      </c>
      <c r="C1134" s="109" t="s">
        <v>5162</v>
      </c>
      <c r="D1134" s="3" t="s">
        <v>2133</v>
      </c>
      <c r="E1134" s="3" t="s">
        <v>4119</v>
      </c>
      <c r="F1134" s="107">
        <v>500</v>
      </c>
      <c r="G1134">
        <f t="shared" si="34"/>
        <v>350</v>
      </c>
    </row>
    <row r="1135" spans="1:7" ht="27">
      <c r="A1135" s="3">
        <f t="shared" si="35"/>
        <v>1108</v>
      </c>
      <c r="B1135" s="4" t="s">
        <v>5163</v>
      </c>
      <c r="C1135" s="109" t="s">
        <v>5164</v>
      </c>
      <c r="D1135" s="3" t="s">
        <v>2133</v>
      </c>
      <c r="E1135" s="3" t="s">
        <v>4119</v>
      </c>
      <c r="F1135" s="107">
        <v>1830</v>
      </c>
      <c r="G1135">
        <f t="shared" si="34"/>
        <v>1281</v>
      </c>
    </row>
    <row r="1136" spans="1:7">
      <c r="A1136" s="3">
        <f t="shared" si="35"/>
        <v>1109</v>
      </c>
      <c r="B1136" s="4" t="s">
        <v>4628</v>
      </c>
      <c r="C1136" s="109" t="s">
        <v>4629</v>
      </c>
      <c r="D1136" s="3" t="s">
        <v>2133</v>
      </c>
      <c r="E1136" s="3" t="s">
        <v>4119</v>
      </c>
      <c r="F1136" s="107">
        <v>500</v>
      </c>
      <c r="G1136">
        <f t="shared" si="34"/>
        <v>350</v>
      </c>
    </row>
    <row r="1137" spans="1:7">
      <c r="A1137" s="3">
        <f t="shared" si="35"/>
        <v>1110</v>
      </c>
      <c r="B1137" s="4" t="s">
        <v>4921</v>
      </c>
      <c r="C1137" s="109" t="s">
        <v>5165</v>
      </c>
      <c r="D1137" s="3" t="s">
        <v>2133</v>
      </c>
      <c r="E1137" s="3" t="s">
        <v>4119</v>
      </c>
      <c r="F1137" s="107">
        <v>950</v>
      </c>
      <c r="G1137">
        <f t="shared" si="34"/>
        <v>665</v>
      </c>
    </row>
    <row r="1138" spans="1:7" ht="27">
      <c r="A1138" s="3">
        <f t="shared" si="35"/>
        <v>1111</v>
      </c>
      <c r="B1138" s="4" t="s">
        <v>5166</v>
      </c>
      <c r="C1138" s="109" t="s">
        <v>5167</v>
      </c>
      <c r="D1138" s="3" t="s">
        <v>2133</v>
      </c>
      <c r="E1138" s="3" t="s">
        <v>4119</v>
      </c>
      <c r="F1138" s="107">
        <v>1300</v>
      </c>
      <c r="G1138">
        <f t="shared" si="34"/>
        <v>909.99999999999989</v>
      </c>
    </row>
    <row r="1139" spans="1:7">
      <c r="A1139" s="3">
        <f t="shared" si="35"/>
        <v>1112</v>
      </c>
      <c r="B1139" s="4" t="s">
        <v>5168</v>
      </c>
      <c r="C1139" s="109" t="s">
        <v>5169</v>
      </c>
      <c r="D1139" s="3" t="s">
        <v>2133</v>
      </c>
      <c r="E1139" s="3" t="s">
        <v>4119</v>
      </c>
      <c r="F1139" s="107">
        <v>500</v>
      </c>
      <c r="G1139">
        <f t="shared" si="34"/>
        <v>350</v>
      </c>
    </row>
    <row r="1140" spans="1:7" ht="27">
      <c r="A1140" s="3">
        <f t="shared" si="35"/>
        <v>1113</v>
      </c>
      <c r="B1140" s="4" t="s">
        <v>5170</v>
      </c>
      <c r="C1140" s="109" t="s">
        <v>5171</v>
      </c>
      <c r="D1140" s="3" t="s">
        <v>2133</v>
      </c>
      <c r="E1140" s="3" t="s">
        <v>4119</v>
      </c>
      <c r="F1140" s="107">
        <v>1450</v>
      </c>
      <c r="G1140">
        <f t="shared" si="34"/>
        <v>1014.9999999999999</v>
      </c>
    </row>
    <row r="1141" spans="1:7" ht="27">
      <c r="A1141" s="3">
        <f t="shared" si="35"/>
        <v>1114</v>
      </c>
      <c r="B1141" s="4" t="s">
        <v>5172</v>
      </c>
      <c r="C1141" s="109" t="s">
        <v>5173</v>
      </c>
      <c r="D1141" s="3" t="s">
        <v>2133</v>
      </c>
      <c r="E1141" s="3" t="s">
        <v>4119</v>
      </c>
      <c r="F1141" s="107">
        <v>500</v>
      </c>
      <c r="G1141">
        <f t="shared" si="34"/>
        <v>350</v>
      </c>
    </row>
    <row r="1142" spans="1:7">
      <c r="A1142" s="3">
        <f t="shared" si="35"/>
        <v>1115</v>
      </c>
      <c r="B1142" s="4" t="s">
        <v>5174</v>
      </c>
      <c r="C1142" s="109" t="s">
        <v>5175</v>
      </c>
      <c r="D1142" s="3" t="s">
        <v>2133</v>
      </c>
      <c r="E1142" s="3" t="s">
        <v>4119</v>
      </c>
      <c r="F1142" s="107">
        <v>500</v>
      </c>
      <c r="G1142">
        <f t="shared" si="34"/>
        <v>350</v>
      </c>
    </row>
    <row r="1143" spans="1:7" ht="27">
      <c r="A1143" s="3">
        <f t="shared" si="35"/>
        <v>1116</v>
      </c>
      <c r="B1143" s="4" t="s">
        <v>5176</v>
      </c>
      <c r="C1143" s="109" t="s">
        <v>5177</v>
      </c>
      <c r="D1143" s="3" t="s">
        <v>2133</v>
      </c>
      <c r="E1143" s="3" t="s">
        <v>4119</v>
      </c>
      <c r="F1143" s="107">
        <v>1200</v>
      </c>
      <c r="G1143">
        <f t="shared" si="34"/>
        <v>840</v>
      </c>
    </row>
    <row r="1144" spans="1:7">
      <c r="A1144" s="3">
        <f t="shared" si="35"/>
        <v>1117</v>
      </c>
      <c r="B1144" s="4" t="s">
        <v>5178</v>
      </c>
      <c r="C1144" s="109" t="s">
        <v>5179</v>
      </c>
      <c r="D1144" s="3" t="s">
        <v>2133</v>
      </c>
      <c r="E1144" s="3" t="s">
        <v>4119</v>
      </c>
      <c r="F1144" s="107">
        <v>1680</v>
      </c>
      <c r="G1144">
        <f t="shared" si="34"/>
        <v>1176</v>
      </c>
    </row>
    <row r="1145" spans="1:7">
      <c r="A1145" s="3">
        <f t="shared" si="35"/>
        <v>1118</v>
      </c>
      <c r="B1145" s="4" t="s">
        <v>5180</v>
      </c>
      <c r="C1145" s="109" t="s">
        <v>5181</v>
      </c>
      <c r="D1145" s="3" t="s">
        <v>2133</v>
      </c>
      <c r="E1145" s="3" t="s">
        <v>4119</v>
      </c>
      <c r="F1145" s="107">
        <v>800</v>
      </c>
      <c r="G1145">
        <f t="shared" si="34"/>
        <v>560</v>
      </c>
    </row>
    <row r="1146" spans="1:7">
      <c r="A1146" s="3">
        <f t="shared" si="35"/>
        <v>1119</v>
      </c>
      <c r="B1146" s="4" t="s">
        <v>5123</v>
      </c>
      <c r="C1146" s="109" t="s">
        <v>5182</v>
      </c>
      <c r="D1146" s="3" t="s">
        <v>2133</v>
      </c>
      <c r="E1146" s="3" t="s">
        <v>4119</v>
      </c>
      <c r="F1146" s="107">
        <v>500</v>
      </c>
      <c r="G1146">
        <f t="shared" si="34"/>
        <v>350</v>
      </c>
    </row>
    <row r="1147" spans="1:7">
      <c r="A1147" s="3">
        <f t="shared" si="35"/>
        <v>1120</v>
      </c>
      <c r="B1147" s="4" t="s">
        <v>5183</v>
      </c>
      <c r="C1147" s="109" t="s">
        <v>5184</v>
      </c>
      <c r="D1147" s="3" t="s">
        <v>2133</v>
      </c>
      <c r="E1147" s="3" t="s">
        <v>4119</v>
      </c>
      <c r="F1147" s="107">
        <v>500</v>
      </c>
      <c r="G1147">
        <f t="shared" si="34"/>
        <v>350</v>
      </c>
    </row>
    <row r="1148" spans="1:7">
      <c r="A1148" s="3">
        <f t="shared" si="35"/>
        <v>1121</v>
      </c>
      <c r="B1148" s="4" t="s">
        <v>302</v>
      </c>
      <c r="C1148" s="109" t="s">
        <v>1570</v>
      </c>
      <c r="D1148" s="3" t="s">
        <v>2133</v>
      </c>
      <c r="E1148" s="3" t="s">
        <v>4119</v>
      </c>
      <c r="F1148" s="107">
        <v>500</v>
      </c>
      <c r="G1148">
        <f t="shared" si="34"/>
        <v>350</v>
      </c>
    </row>
    <row r="1149" spans="1:7">
      <c r="A1149" s="3">
        <f t="shared" si="35"/>
        <v>1122</v>
      </c>
      <c r="B1149" s="4" t="s">
        <v>5185</v>
      </c>
      <c r="C1149" s="109" t="s">
        <v>5186</v>
      </c>
      <c r="D1149" s="3" t="s">
        <v>2133</v>
      </c>
      <c r="E1149" s="3" t="s">
        <v>4119</v>
      </c>
      <c r="F1149" s="107">
        <v>3700</v>
      </c>
      <c r="G1149">
        <f t="shared" si="34"/>
        <v>2590</v>
      </c>
    </row>
    <row r="1150" spans="1:7">
      <c r="A1150" s="3">
        <f t="shared" si="35"/>
        <v>1123</v>
      </c>
      <c r="B1150" s="4" t="s">
        <v>5187</v>
      </c>
      <c r="C1150" s="109" t="s">
        <v>5188</v>
      </c>
      <c r="D1150" s="3" t="s">
        <v>2133</v>
      </c>
      <c r="E1150" s="3" t="s">
        <v>4119</v>
      </c>
      <c r="F1150" s="107">
        <v>500</v>
      </c>
      <c r="G1150">
        <f t="shared" si="34"/>
        <v>350</v>
      </c>
    </row>
    <row r="1151" spans="1:7">
      <c r="A1151" s="3">
        <f t="shared" si="35"/>
        <v>1124</v>
      </c>
      <c r="B1151" s="4" t="s">
        <v>5189</v>
      </c>
      <c r="C1151" s="109" t="s">
        <v>5190</v>
      </c>
      <c r="D1151" s="3" t="s">
        <v>2133</v>
      </c>
      <c r="E1151" s="3" t="s">
        <v>4119</v>
      </c>
      <c r="F1151" s="107">
        <v>153</v>
      </c>
      <c r="G1151">
        <f t="shared" si="34"/>
        <v>107.1</v>
      </c>
    </row>
    <row r="1152" spans="1:7">
      <c r="A1152" s="3">
        <f t="shared" si="35"/>
        <v>1125</v>
      </c>
      <c r="B1152" s="4" t="s">
        <v>5191</v>
      </c>
      <c r="C1152" s="109" t="s">
        <v>5192</v>
      </c>
      <c r="D1152" s="3" t="s">
        <v>2133</v>
      </c>
      <c r="E1152" s="3" t="s">
        <v>4119</v>
      </c>
      <c r="F1152" s="107">
        <v>5200</v>
      </c>
      <c r="G1152">
        <f t="shared" si="34"/>
        <v>3639.9999999999995</v>
      </c>
    </row>
    <row r="1153" spans="1:7">
      <c r="A1153" s="3">
        <f t="shared" si="35"/>
        <v>1126</v>
      </c>
      <c r="B1153" s="4" t="s">
        <v>5193</v>
      </c>
      <c r="C1153" s="109" t="s">
        <v>5194</v>
      </c>
      <c r="D1153" s="3" t="s">
        <v>2133</v>
      </c>
      <c r="E1153" s="3" t="s">
        <v>4119</v>
      </c>
      <c r="F1153" s="107">
        <v>3300</v>
      </c>
      <c r="G1153">
        <f t="shared" si="34"/>
        <v>2310</v>
      </c>
    </row>
    <row r="1154" spans="1:7">
      <c r="A1154" s="3">
        <f t="shared" si="35"/>
        <v>1127</v>
      </c>
      <c r="B1154" s="4" t="s">
        <v>5195</v>
      </c>
      <c r="C1154" s="109" t="s">
        <v>5196</v>
      </c>
      <c r="D1154" s="3" t="s">
        <v>2133</v>
      </c>
      <c r="E1154" s="3" t="s">
        <v>4119</v>
      </c>
      <c r="F1154" s="107">
        <v>500</v>
      </c>
      <c r="G1154">
        <f t="shared" si="34"/>
        <v>350</v>
      </c>
    </row>
    <row r="1155" spans="1:7">
      <c r="A1155" s="3">
        <f t="shared" si="35"/>
        <v>1128</v>
      </c>
      <c r="B1155" s="4" t="s">
        <v>5197</v>
      </c>
      <c r="C1155" s="109" t="s">
        <v>2786</v>
      </c>
      <c r="D1155" s="3" t="s">
        <v>2133</v>
      </c>
      <c r="E1155" s="3" t="s">
        <v>4119</v>
      </c>
      <c r="F1155" s="107">
        <v>600</v>
      </c>
      <c r="G1155">
        <f t="shared" si="34"/>
        <v>420</v>
      </c>
    </row>
    <row r="1156" spans="1:7">
      <c r="A1156" s="3">
        <f t="shared" si="35"/>
        <v>1129</v>
      </c>
      <c r="B1156" s="4" t="s">
        <v>5198</v>
      </c>
      <c r="C1156" s="109" t="s">
        <v>5199</v>
      </c>
      <c r="D1156" s="3" t="s">
        <v>2133</v>
      </c>
      <c r="E1156" s="3" t="s">
        <v>4119</v>
      </c>
      <c r="F1156" s="107">
        <v>500</v>
      </c>
      <c r="G1156">
        <f t="shared" ref="G1156:G1219" si="36">+F1156*0.7</f>
        <v>350</v>
      </c>
    </row>
    <row r="1157" spans="1:7" ht="27">
      <c r="A1157" s="3">
        <f t="shared" ref="A1157:A1220" si="37">+A1156+1</f>
        <v>1130</v>
      </c>
      <c r="B1157" s="4" t="s">
        <v>5200</v>
      </c>
      <c r="C1157" s="109" t="s">
        <v>5201</v>
      </c>
      <c r="D1157" s="3" t="s">
        <v>2133</v>
      </c>
      <c r="E1157" s="3" t="s">
        <v>4119</v>
      </c>
      <c r="F1157" s="107">
        <v>8250</v>
      </c>
      <c r="G1157">
        <f t="shared" si="36"/>
        <v>5775</v>
      </c>
    </row>
    <row r="1158" spans="1:7">
      <c r="A1158" s="3">
        <f t="shared" si="37"/>
        <v>1131</v>
      </c>
      <c r="B1158" s="4" t="s">
        <v>5202</v>
      </c>
      <c r="C1158" s="109" t="s">
        <v>5203</v>
      </c>
      <c r="D1158" s="3" t="s">
        <v>2133</v>
      </c>
      <c r="E1158" s="3" t="s">
        <v>4119</v>
      </c>
      <c r="F1158" s="107">
        <v>4050</v>
      </c>
      <c r="G1158">
        <f t="shared" si="36"/>
        <v>2835</v>
      </c>
    </row>
    <row r="1159" spans="1:7">
      <c r="A1159" s="3">
        <f t="shared" si="37"/>
        <v>1132</v>
      </c>
      <c r="B1159" s="4" t="s">
        <v>5204</v>
      </c>
      <c r="C1159" s="109" t="s">
        <v>5205</v>
      </c>
      <c r="D1159" s="3" t="s">
        <v>2133</v>
      </c>
      <c r="E1159" s="3" t="s">
        <v>4119</v>
      </c>
      <c r="F1159" s="107">
        <v>800</v>
      </c>
      <c r="G1159">
        <f t="shared" si="36"/>
        <v>560</v>
      </c>
    </row>
    <row r="1160" spans="1:7" ht="27">
      <c r="A1160" s="3">
        <f t="shared" si="37"/>
        <v>1133</v>
      </c>
      <c r="B1160" s="4" t="s">
        <v>5206</v>
      </c>
      <c r="C1160" s="109" t="s">
        <v>5207</v>
      </c>
      <c r="D1160" s="3" t="s">
        <v>2133</v>
      </c>
      <c r="E1160" s="3" t="s">
        <v>4119</v>
      </c>
      <c r="F1160" s="107">
        <v>5600</v>
      </c>
      <c r="G1160">
        <f t="shared" si="36"/>
        <v>3919.9999999999995</v>
      </c>
    </row>
    <row r="1161" spans="1:7" ht="27">
      <c r="A1161" s="3">
        <f t="shared" si="37"/>
        <v>1134</v>
      </c>
      <c r="B1161" s="4" t="s">
        <v>5208</v>
      </c>
      <c r="C1161" s="109" t="s">
        <v>5209</v>
      </c>
      <c r="D1161" s="3" t="s">
        <v>2133</v>
      </c>
      <c r="E1161" s="3" t="s">
        <v>4119</v>
      </c>
      <c r="F1161" s="107">
        <v>1830</v>
      </c>
      <c r="G1161">
        <f t="shared" si="36"/>
        <v>1281</v>
      </c>
    </row>
    <row r="1162" spans="1:7">
      <c r="A1162" s="3">
        <f t="shared" si="37"/>
        <v>1135</v>
      </c>
      <c r="B1162" s="4" t="s">
        <v>5210</v>
      </c>
      <c r="C1162" s="109" t="s">
        <v>5211</v>
      </c>
      <c r="D1162" s="3" t="s">
        <v>2133</v>
      </c>
      <c r="E1162" s="3" t="s">
        <v>4119</v>
      </c>
      <c r="F1162" s="107">
        <v>3300</v>
      </c>
      <c r="G1162">
        <f t="shared" si="36"/>
        <v>2310</v>
      </c>
    </row>
    <row r="1163" spans="1:7" ht="27">
      <c r="A1163" s="3">
        <f t="shared" si="37"/>
        <v>1136</v>
      </c>
      <c r="B1163" s="4" t="s">
        <v>5212</v>
      </c>
      <c r="C1163" s="109" t="s">
        <v>5213</v>
      </c>
      <c r="D1163" s="3" t="s">
        <v>2133</v>
      </c>
      <c r="E1163" s="3" t="s">
        <v>4119</v>
      </c>
      <c r="F1163" s="107">
        <v>1450</v>
      </c>
      <c r="G1163">
        <f t="shared" si="36"/>
        <v>1014.9999999999999</v>
      </c>
    </row>
    <row r="1164" spans="1:7">
      <c r="A1164" s="3">
        <f t="shared" si="37"/>
        <v>1137</v>
      </c>
      <c r="B1164" s="4" t="s">
        <v>5214</v>
      </c>
      <c r="C1164" s="109" t="s">
        <v>5215</v>
      </c>
      <c r="D1164" s="3" t="s">
        <v>2133</v>
      </c>
      <c r="E1164" s="3" t="s">
        <v>4119</v>
      </c>
      <c r="F1164" s="107">
        <v>800</v>
      </c>
      <c r="G1164">
        <f t="shared" si="36"/>
        <v>560</v>
      </c>
    </row>
    <row r="1165" spans="1:7">
      <c r="A1165" s="3">
        <f t="shared" si="37"/>
        <v>1138</v>
      </c>
      <c r="B1165" s="4" t="s">
        <v>5216</v>
      </c>
      <c r="C1165" s="109" t="s">
        <v>5217</v>
      </c>
      <c r="D1165" s="3" t="s">
        <v>2133</v>
      </c>
      <c r="E1165" s="3" t="s">
        <v>4119</v>
      </c>
      <c r="F1165" s="107">
        <v>6400</v>
      </c>
      <c r="G1165">
        <f t="shared" si="36"/>
        <v>4480</v>
      </c>
    </row>
    <row r="1166" spans="1:7">
      <c r="A1166" s="3">
        <f t="shared" si="37"/>
        <v>1139</v>
      </c>
      <c r="B1166" s="4" t="s">
        <v>5218</v>
      </c>
      <c r="C1166" s="109" t="s">
        <v>5219</v>
      </c>
      <c r="D1166" s="3" t="s">
        <v>2133</v>
      </c>
      <c r="E1166" s="3" t="s">
        <v>4119</v>
      </c>
      <c r="F1166" s="107">
        <v>500</v>
      </c>
      <c r="G1166">
        <f t="shared" si="36"/>
        <v>350</v>
      </c>
    </row>
    <row r="1167" spans="1:7">
      <c r="A1167" s="3">
        <f t="shared" si="37"/>
        <v>1140</v>
      </c>
      <c r="B1167" s="4" t="s">
        <v>5220</v>
      </c>
      <c r="C1167" s="109" t="s">
        <v>5221</v>
      </c>
      <c r="D1167" s="3" t="s">
        <v>2133</v>
      </c>
      <c r="E1167" s="3" t="s">
        <v>4119</v>
      </c>
      <c r="F1167" s="107">
        <v>1300</v>
      </c>
      <c r="G1167">
        <f t="shared" si="36"/>
        <v>909.99999999999989</v>
      </c>
    </row>
    <row r="1168" spans="1:7">
      <c r="A1168" s="3">
        <f t="shared" si="37"/>
        <v>1141</v>
      </c>
      <c r="B1168" s="4" t="s">
        <v>5222</v>
      </c>
      <c r="C1168" s="109" t="s">
        <v>4179</v>
      </c>
      <c r="D1168" s="3" t="s">
        <v>2133</v>
      </c>
      <c r="E1168" s="3" t="s">
        <v>4119</v>
      </c>
      <c r="F1168" s="107">
        <v>25</v>
      </c>
      <c r="G1168">
        <f t="shared" si="36"/>
        <v>17.5</v>
      </c>
    </row>
    <row r="1169" spans="1:7">
      <c r="A1169" s="3">
        <f t="shared" si="37"/>
        <v>1142</v>
      </c>
      <c r="B1169" s="4" t="s">
        <v>5223</v>
      </c>
      <c r="C1169" s="109" t="s">
        <v>5224</v>
      </c>
      <c r="D1169" s="3" t="s">
        <v>2133</v>
      </c>
      <c r="E1169" s="3" t="s">
        <v>4119</v>
      </c>
      <c r="F1169" s="107">
        <v>500</v>
      </c>
      <c r="G1169">
        <f t="shared" si="36"/>
        <v>350</v>
      </c>
    </row>
    <row r="1170" spans="1:7" ht="40.5">
      <c r="A1170" s="3">
        <f t="shared" si="37"/>
        <v>1143</v>
      </c>
      <c r="B1170" s="4" t="s">
        <v>5225</v>
      </c>
      <c r="C1170" s="109" t="s">
        <v>5226</v>
      </c>
      <c r="D1170" s="3" t="s">
        <v>2133</v>
      </c>
      <c r="E1170" s="3" t="s">
        <v>4119</v>
      </c>
      <c r="F1170" s="107">
        <v>500</v>
      </c>
      <c r="G1170">
        <f t="shared" si="36"/>
        <v>350</v>
      </c>
    </row>
    <row r="1171" spans="1:7">
      <c r="A1171" s="3">
        <f t="shared" si="37"/>
        <v>1144</v>
      </c>
      <c r="B1171" s="4" t="s">
        <v>5223</v>
      </c>
      <c r="C1171" s="109" t="s">
        <v>5224</v>
      </c>
      <c r="D1171" s="3" t="s">
        <v>2133</v>
      </c>
      <c r="E1171" s="3" t="s">
        <v>4119</v>
      </c>
      <c r="F1171" s="107">
        <v>500</v>
      </c>
      <c r="G1171">
        <f t="shared" si="36"/>
        <v>350</v>
      </c>
    </row>
    <row r="1172" spans="1:7">
      <c r="A1172" s="3">
        <f t="shared" si="37"/>
        <v>1145</v>
      </c>
      <c r="B1172" s="4" t="s">
        <v>5227</v>
      </c>
      <c r="C1172" s="109" t="s">
        <v>5228</v>
      </c>
      <c r="D1172" s="3" t="s">
        <v>2133</v>
      </c>
      <c r="E1172" s="3" t="s">
        <v>4119</v>
      </c>
      <c r="F1172" s="107">
        <v>500</v>
      </c>
      <c r="G1172">
        <f t="shared" si="36"/>
        <v>350</v>
      </c>
    </row>
    <row r="1173" spans="1:7">
      <c r="A1173" s="3">
        <f t="shared" si="37"/>
        <v>1146</v>
      </c>
      <c r="B1173" s="4" t="s">
        <v>5229</v>
      </c>
      <c r="C1173" s="109" t="s">
        <v>5230</v>
      </c>
      <c r="D1173" s="3" t="s">
        <v>2133</v>
      </c>
      <c r="E1173" s="3" t="s">
        <v>4119</v>
      </c>
      <c r="F1173" s="107">
        <v>500</v>
      </c>
      <c r="G1173">
        <f t="shared" si="36"/>
        <v>350</v>
      </c>
    </row>
    <row r="1174" spans="1:7" ht="27">
      <c r="A1174" s="3">
        <f t="shared" si="37"/>
        <v>1147</v>
      </c>
      <c r="B1174" s="4" t="s">
        <v>5231</v>
      </c>
      <c r="C1174" s="109" t="s">
        <v>5232</v>
      </c>
      <c r="D1174" s="3" t="s">
        <v>2133</v>
      </c>
      <c r="E1174" s="3" t="s">
        <v>4119</v>
      </c>
      <c r="F1174" s="107">
        <v>500</v>
      </c>
      <c r="G1174">
        <f t="shared" si="36"/>
        <v>350</v>
      </c>
    </row>
    <row r="1175" spans="1:7">
      <c r="A1175" s="3">
        <f t="shared" si="37"/>
        <v>1148</v>
      </c>
      <c r="B1175" s="4" t="s">
        <v>5233</v>
      </c>
      <c r="C1175" s="109" t="s">
        <v>5234</v>
      </c>
      <c r="D1175" s="3" t="s">
        <v>2133</v>
      </c>
      <c r="E1175" s="3" t="s">
        <v>4119</v>
      </c>
      <c r="F1175" s="107">
        <v>500</v>
      </c>
      <c r="G1175">
        <f t="shared" si="36"/>
        <v>350</v>
      </c>
    </row>
    <row r="1176" spans="1:7">
      <c r="A1176" s="3">
        <f t="shared" si="37"/>
        <v>1149</v>
      </c>
      <c r="B1176" s="4" t="s">
        <v>5235</v>
      </c>
      <c r="C1176" s="109" t="s">
        <v>5236</v>
      </c>
      <c r="D1176" s="3" t="s">
        <v>2133</v>
      </c>
      <c r="E1176" s="3" t="s">
        <v>4119</v>
      </c>
      <c r="F1176" s="107">
        <v>500</v>
      </c>
      <c r="G1176">
        <f t="shared" si="36"/>
        <v>350</v>
      </c>
    </row>
    <row r="1177" spans="1:7">
      <c r="A1177" s="3">
        <f t="shared" si="37"/>
        <v>1150</v>
      </c>
      <c r="B1177" s="4" t="s">
        <v>5237</v>
      </c>
      <c r="C1177" s="109" t="s">
        <v>5238</v>
      </c>
      <c r="D1177" s="3" t="s">
        <v>2133</v>
      </c>
      <c r="E1177" s="3" t="s">
        <v>4119</v>
      </c>
      <c r="F1177" s="107">
        <v>500</v>
      </c>
      <c r="G1177">
        <f t="shared" si="36"/>
        <v>350</v>
      </c>
    </row>
    <row r="1178" spans="1:7" ht="27">
      <c r="A1178" s="3">
        <f t="shared" si="37"/>
        <v>1151</v>
      </c>
      <c r="B1178" s="4" t="s">
        <v>5239</v>
      </c>
      <c r="C1178" s="109" t="s">
        <v>5240</v>
      </c>
      <c r="D1178" s="3" t="s">
        <v>2133</v>
      </c>
      <c r="E1178" s="3" t="s">
        <v>4119</v>
      </c>
      <c r="F1178" s="107">
        <v>500</v>
      </c>
      <c r="G1178">
        <f t="shared" si="36"/>
        <v>350</v>
      </c>
    </row>
    <row r="1179" spans="1:7">
      <c r="A1179" s="3">
        <f t="shared" si="37"/>
        <v>1152</v>
      </c>
      <c r="B1179" s="4" t="s">
        <v>5241</v>
      </c>
      <c r="C1179" s="109" t="s">
        <v>5242</v>
      </c>
      <c r="D1179" s="3" t="s">
        <v>2133</v>
      </c>
      <c r="E1179" s="3" t="s">
        <v>4119</v>
      </c>
      <c r="F1179" s="107">
        <v>500</v>
      </c>
      <c r="G1179">
        <f t="shared" si="36"/>
        <v>350</v>
      </c>
    </row>
    <row r="1180" spans="1:7">
      <c r="A1180" s="3">
        <f t="shared" si="37"/>
        <v>1153</v>
      </c>
      <c r="B1180" s="4" t="s">
        <v>5243</v>
      </c>
      <c r="C1180" s="109" t="s">
        <v>5244</v>
      </c>
      <c r="D1180" s="3" t="s">
        <v>2133</v>
      </c>
      <c r="E1180" s="3" t="s">
        <v>4119</v>
      </c>
      <c r="F1180" s="107">
        <v>500</v>
      </c>
      <c r="G1180">
        <f t="shared" si="36"/>
        <v>350</v>
      </c>
    </row>
    <row r="1181" spans="1:7">
      <c r="A1181" s="3">
        <f t="shared" si="37"/>
        <v>1154</v>
      </c>
      <c r="B1181" s="4" t="s">
        <v>5245</v>
      </c>
      <c r="C1181" s="109" t="s">
        <v>5246</v>
      </c>
      <c r="D1181" s="3" t="s">
        <v>2133</v>
      </c>
      <c r="E1181" s="3" t="s">
        <v>4119</v>
      </c>
      <c r="F1181" s="107">
        <v>500</v>
      </c>
      <c r="G1181">
        <f t="shared" si="36"/>
        <v>350</v>
      </c>
    </row>
    <row r="1182" spans="1:7">
      <c r="A1182" s="3">
        <f t="shared" si="37"/>
        <v>1155</v>
      </c>
      <c r="B1182" s="4" t="s">
        <v>5247</v>
      </c>
      <c r="C1182" s="109" t="s">
        <v>5248</v>
      </c>
      <c r="D1182" s="3" t="s">
        <v>2133</v>
      </c>
      <c r="E1182" s="3" t="s">
        <v>4119</v>
      </c>
      <c r="F1182" s="107">
        <v>500</v>
      </c>
      <c r="G1182">
        <f t="shared" si="36"/>
        <v>350</v>
      </c>
    </row>
    <row r="1183" spans="1:7">
      <c r="A1183" s="3">
        <f t="shared" si="37"/>
        <v>1156</v>
      </c>
      <c r="B1183" s="4" t="s">
        <v>5249</v>
      </c>
      <c r="C1183" s="109" t="s">
        <v>5250</v>
      </c>
      <c r="D1183" s="3" t="s">
        <v>2133</v>
      </c>
      <c r="E1183" s="3" t="s">
        <v>4119</v>
      </c>
      <c r="F1183" s="107">
        <v>14650</v>
      </c>
      <c r="G1183">
        <f t="shared" si="36"/>
        <v>10255</v>
      </c>
    </row>
    <row r="1184" spans="1:7">
      <c r="A1184" s="3">
        <f t="shared" si="37"/>
        <v>1157</v>
      </c>
      <c r="B1184" s="4" t="s">
        <v>5251</v>
      </c>
      <c r="C1184" s="109" t="s">
        <v>5252</v>
      </c>
      <c r="D1184" s="3" t="s">
        <v>2133</v>
      </c>
      <c r="E1184" s="3" t="s">
        <v>4119</v>
      </c>
      <c r="F1184" s="107">
        <v>500</v>
      </c>
      <c r="G1184">
        <f t="shared" si="36"/>
        <v>350</v>
      </c>
    </row>
    <row r="1185" spans="1:7">
      <c r="A1185" s="3">
        <f t="shared" si="37"/>
        <v>1158</v>
      </c>
      <c r="B1185" s="4" t="s">
        <v>5253</v>
      </c>
      <c r="C1185" s="109" t="s">
        <v>5254</v>
      </c>
      <c r="D1185" s="3" t="s">
        <v>2133</v>
      </c>
      <c r="E1185" s="3" t="s">
        <v>4119</v>
      </c>
      <c r="F1185" s="107">
        <v>2150</v>
      </c>
      <c r="G1185">
        <f t="shared" si="36"/>
        <v>1505</v>
      </c>
    </row>
    <row r="1186" spans="1:7">
      <c r="A1186" s="3">
        <f t="shared" si="37"/>
        <v>1159</v>
      </c>
      <c r="B1186" s="4" t="s">
        <v>5255</v>
      </c>
      <c r="C1186" s="109" t="s">
        <v>5256</v>
      </c>
      <c r="D1186" s="3" t="s">
        <v>2133</v>
      </c>
      <c r="E1186" s="3" t="s">
        <v>4119</v>
      </c>
      <c r="F1186" s="107">
        <v>5600</v>
      </c>
      <c r="G1186">
        <f t="shared" si="36"/>
        <v>3919.9999999999995</v>
      </c>
    </row>
    <row r="1187" spans="1:7">
      <c r="A1187" s="3">
        <f t="shared" si="37"/>
        <v>1160</v>
      </c>
      <c r="B1187" s="4" t="s">
        <v>5257</v>
      </c>
      <c r="C1187" s="109" t="s">
        <v>5258</v>
      </c>
      <c r="D1187" s="3" t="s">
        <v>2133</v>
      </c>
      <c r="E1187" s="3" t="s">
        <v>4119</v>
      </c>
      <c r="F1187" s="107">
        <v>500</v>
      </c>
      <c r="G1187">
        <f t="shared" si="36"/>
        <v>350</v>
      </c>
    </row>
    <row r="1188" spans="1:7">
      <c r="A1188" s="3">
        <f t="shared" si="37"/>
        <v>1161</v>
      </c>
      <c r="B1188" s="4" t="s">
        <v>5259</v>
      </c>
      <c r="C1188" s="109" t="s">
        <v>5260</v>
      </c>
      <c r="D1188" s="3" t="s">
        <v>2133</v>
      </c>
      <c r="E1188" s="3" t="s">
        <v>4119</v>
      </c>
      <c r="F1188" s="107">
        <v>1300</v>
      </c>
      <c r="G1188">
        <f t="shared" si="36"/>
        <v>909.99999999999989</v>
      </c>
    </row>
    <row r="1189" spans="1:7">
      <c r="A1189" s="3">
        <f t="shared" si="37"/>
        <v>1162</v>
      </c>
      <c r="B1189" s="4" t="s">
        <v>5261</v>
      </c>
      <c r="C1189" s="109" t="s">
        <v>5262</v>
      </c>
      <c r="D1189" s="3" t="s">
        <v>2133</v>
      </c>
      <c r="E1189" s="3" t="s">
        <v>4119</v>
      </c>
      <c r="F1189" s="107">
        <v>3300</v>
      </c>
      <c r="G1189">
        <f t="shared" si="36"/>
        <v>2310</v>
      </c>
    </row>
    <row r="1190" spans="1:7">
      <c r="A1190" s="3">
        <f t="shared" si="37"/>
        <v>1163</v>
      </c>
      <c r="B1190" s="4" t="s">
        <v>5263</v>
      </c>
      <c r="C1190" s="109" t="s">
        <v>5264</v>
      </c>
      <c r="D1190" s="3" t="s">
        <v>2133</v>
      </c>
      <c r="E1190" s="3" t="s">
        <v>4119</v>
      </c>
      <c r="F1190" s="107">
        <v>4050</v>
      </c>
      <c r="G1190">
        <f t="shared" si="36"/>
        <v>2835</v>
      </c>
    </row>
    <row r="1191" spans="1:7">
      <c r="A1191" s="3">
        <f t="shared" si="37"/>
        <v>1164</v>
      </c>
      <c r="B1191" s="4" t="s">
        <v>5265</v>
      </c>
      <c r="C1191" s="109" t="s">
        <v>5266</v>
      </c>
      <c r="D1191" s="3" t="s">
        <v>2133</v>
      </c>
      <c r="E1191" s="3" t="s">
        <v>4119</v>
      </c>
      <c r="F1191" s="107">
        <v>1200</v>
      </c>
      <c r="G1191">
        <f t="shared" si="36"/>
        <v>840</v>
      </c>
    </row>
    <row r="1192" spans="1:7">
      <c r="A1192" s="3">
        <f t="shared" si="37"/>
        <v>1165</v>
      </c>
      <c r="B1192" s="4" t="s">
        <v>5267</v>
      </c>
      <c r="C1192" s="109" t="s">
        <v>5268</v>
      </c>
      <c r="D1192" s="3" t="s">
        <v>2133</v>
      </c>
      <c r="E1192" s="3" t="s">
        <v>4119</v>
      </c>
      <c r="F1192" s="107">
        <v>500</v>
      </c>
      <c r="G1192">
        <f t="shared" si="36"/>
        <v>350</v>
      </c>
    </row>
    <row r="1193" spans="1:7">
      <c r="A1193" s="3">
        <f t="shared" si="37"/>
        <v>1166</v>
      </c>
      <c r="B1193" s="4" t="s">
        <v>5269</v>
      </c>
      <c r="C1193" s="109" t="s">
        <v>5270</v>
      </c>
      <c r="D1193" s="3" t="s">
        <v>2133</v>
      </c>
      <c r="E1193" s="3" t="s">
        <v>4119</v>
      </c>
      <c r="F1193" s="107">
        <v>6869</v>
      </c>
      <c r="G1193">
        <f t="shared" si="36"/>
        <v>4808.2999999999993</v>
      </c>
    </row>
    <row r="1194" spans="1:7">
      <c r="A1194" s="3">
        <f t="shared" si="37"/>
        <v>1167</v>
      </c>
      <c r="B1194" s="4" t="s">
        <v>5271</v>
      </c>
      <c r="C1194" s="109" t="s">
        <v>5272</v>
      </c>
      <c r="D1194" s="3" t="s">
        <v>2133</v>
      </c>
      <c r="E1194" s="3" t="s">
        <v>4119</v>
      </c>
      <c r="F1194" s="107">
        <v>950</v>
      </c>
      <c r="G1194">
        <f t="shared" si="36"/>
        <v>665</v>
      </c>
    </row>
    <row r="1195" spans="1:7">
      <c r="A1195" s="3">
        <f t="shared" si="37"/>
        <v>1168</v>
      </c>
      <c r="B1195" s="4" t="s">
        <v>5273</v>
      </c>
      <c r="C1195" s="109" t="s">
        <v>5274</v>
      </c>
      <c r="D1195" s="3" t="s">
        <v>2133</v>
      </c>
      <c r="E1195" s="3" t="s">
        <v>4119</v>
      </c>
      <c r="F1195" s="107">
        <v>10900</v>
      </c>
      <c r="G1195">
        <f t="shared" si="36"/>
        <v>7629.9999999999991</v>
      </c>
    </row>
    <row r="1196" spans="1:7">
      <c r="A1196" s="3">
        <f t="shared" si="37"/>
        <v>1169</v>
      </c>
      <c r="B1196" s="4" t="s">
        <v>5275</v>
      </c>
      <c r="C1196" s="109" t="s">
        <v>5276</v>
      </c>
      <c r="D1196" s="3" t="s">
        <v>2133</v>
      </c>
      <c r="E1196" s="3" t="s">
        <v>4119</v>
      </c>
      <c r="F1196" s="107">
        <v>3300</v>
      </c>
      <c r="G1196">
        <f t="shared" si="36"/>
        <v>2310</v>
      </c>
    </row>
    <row r="1197" spans="1:7">
      <c r="A1197" s="3">
        <f t="shared" si="37"/>
        <v>1170</v>
      </c>
      <c r="B1197" s="4" t="s">
        <v>5277</v>
      </c>
      <c r="C1197" s="109" t="s">
        <v>5278</v>
      </c>
      <c r="D1197" s="3" t="s">
        <v>2133</v>
      </c>
      <c r="E1197" s="3" t="s">
        <v>4119</v>
      </c>
      <c r="F1197" s="107">
        <v>1650</v>
      </c>
      <c r="G1197">
        <f t="shared" si="36"/>
        <v>1155</v>
      </c>
    </row>
    <row r="1198" spans="1:7">
      <c r="A1198" s="3">
        <f t="shared" si="37"/>
        <v>1171</v>
      </c>
      <c r="B1198" s="4" t="s">
        <v>5279</v>
      </c>
      <c r="C1198" s="109" t="s">
        <v>5280</v>
      </c>
      <c r="D1198" s="3" t="s">
        <v>2133</v>
      </c>
      <c r="E1198" s="3" t="s">
        <v>4119</v>
      </c>
      <c r="F1198" s="107">
        <v>1550</v>
      </c>
      <c r="G1198">
        <f t="shared" si="36"/>
        <v>1085</v>
      </c>
    </row>
    <row r="1199" spans="1:7">
      <c r="A1199" s="3">
        <f t="shared" si="37"/>
        <v>1172</v>
      </c>
      <c r="B1199" s="4" t="s">
        <v>5281</v>
      </c>
      <c r="C1199" s="109" t="s">
        <v>5282</v>
      </c>
      <c r="D1199" s="3" t="s">
        <v>2133</v>
      </c>
      <c r="E1199" s="3" t="s">
        <v>4119</v>
      </c>
      <c r="F1199" s="107">
        <v>950</v>
      </c>
      <c r="G1199">
        <f t="shared" si="36"/>
        <v>665</v>
      </c>
    </row>
    <row r="1200" spans="1:7" ht="27">
      <c r="A1200" s="3">
        <f t="shared" si="37"/>
        <v>1173</v>
      </c>
      <c r="B1200" s="4" t="s">
        <v>5283</v>
      </c>
      <c r="C1200" s="109" t="s">
        <v>5284</v>
      </c>
      <c r="D1200" s="3" t="s">
        <v>2133</v>
      </c>
      <c r="E1200" s="3" t="s">
        <v>4119</v>
      </c>
      <c r="F1200" s="107">
        <v>500</v>
      </c>
      <c r="G1200">
        <f t="shared" si="36"/>
        <v>350</v>
      </c>
    </row>
    <row r="1201" spans="1:7" ht="27">
      <c r="A1201" s="3">
        <f t="shared" si="37"/>
        <v>1174</v>
      </c>
      <c r="B1201" s="4" t="s">
        <v>5285</v>
      </c>
      <c r="C1201" s="109" t="s">
        <v>5286</v>
      </c>
      <c r="D1201" s="3" t="s">
        <v>2133</v>
      </c>
      <c r="E1201" s="3" t="s">
        <v>4119</v>
      </c>
      <c r="F1201" s="107">
        <v>500</v>
      </c>
      <c r="G1201">
        <f t="shared" si="36"/>
        <v>350</v>
      </c>
    </row>
    <row r="1202" spans="1:7">
      <c r="A1202" s="3">
        <f t="shared" si="37"/>
        <v>1175</v>
      </c>
      <c r="B1202" s="4" t="s">
        <v>5287</v>
      </c>
      <c r="C1202" s="109" t="s">
        <v>5288</v>
      </c>
      <c r="D1202" s="3" t="s">
        <v>2133</v>
      </c>
      <c r="E1202" s="3" t="s">
        <v>4119</v>
      </c>
      <c r="F1202" s="107">
        <v>500</v>
      </c>
      <c r="G1202">
        <f t="shared" si="36"/>
        <v>350</v>
      </c>
    </row>
    <row r="1203" spans="1:7">
      <c r="A1203" s="3">
        <f t="shared" si="37"/>
        <v>1176</v>
      </c>
      <c r="B1203" s="4" t="s">
        <v>5289</v>
      </c>
      <c r="C1203" s="109" t="s">
        <v>5290</v>
      </c>
      <c r="D1203" s="3" t="s">
        <v>2133</v>
      </c>
      <c r="E1203" s="3" t="s">
        <v>4119</v>
      </c>
      <c r="F1203" s="107">
        <v>20150</v>
      </c>
      <c r="G1203">
        <f t="shared" si="36"/>
        <v>14105</v>
      </c>
    </row>
    <row r="1204" spans="1:7">
      <c r="A1204" s="3">
        <f t="shared" si="37"/>
        <v>1177</v>
      </c>
      <c r="B1204" s="4" t="s">
        <v>5197</v>
      </c>
      <c r="C1204" s="109" t="s">
        <v>2786</v>
      </c>
      <c r="D1204" s="3" t="s">
        <v>2133</v>
      </c>
      <c r="E1204" s="3" t="s">
        <v>4119</v>
      </c>
      <c r="F1204" s="107">
        <v>950</v>
      </c>
      <c r="G1204">
        <f t="shared" si="36"/>
        <v>665</v>
      </c>
    </row>
    <row r="1205" spans="1:7" ht="27">
      <c r="A1205" s="3">
        <f t="shared" si="37"/>
        <v>1178</v>
      </c>
      <c r="B1205" s="4" t="s">
        <v>5291</v>
      </c>
      <c r="C1205" s="109" t="s">
        <v>5292</v>
      </c>
      <c r="D1205" s="3" t="s">
        <v>2133</v>
      </c>
      <c r="E1205" s="3" t="s">
        <v>4119</v>
      </c>
      <c r="F1205" s="107">
        <v>4816</v>
      </c>
      <c r="G1205">
        <f t="shared" si="36"/>
        <v>3371.2</v>
      </c>
    </row>
    <row r="1206" spans="1:7">
      <c r="A1206" s="3">
        <f t="shared" si="37"/>
        <v>1179</v>
      </c>
      <c r="B1206" s="4" t="s">
        <v>5293</v>
      </c>
      <c r="C1206" s="109" t="s">
        <v>5294</v>
      </c>
      <c r="D1206" s="3" t="s">
        <v>2133</v>
      </c>
      <c r="E1206" s="3" t="s">
        <v>4119</v>
      </c>
      <c r="F1206" s="107">
        <v>3670</v>
      </c>
      <c r="G1206">
        <f t="shared" si="36"/>
        <v>2569</v>
      </c>
    </row>
    <row r="1207" spans="1:7">
      <c r="A1207" s="3">
        <f t="shared" si="37"/>
        <v>1180</v>
      </c>
      <c r="B1207" s="4" t="s">
        <v>5295</v>
      </c>
      <c r="C1207" s="109" t="s">
        <v>5296</v>
      </c>
      <c r="D1207" s="3" t="s">
        <v>2133</v>
      </c>
      <c r="E1207" s="3" t="s">
        <v>4119</v>
      </c>
      <c r="F1207" s="107">
        <v>500</v>
      </c>
      <c r="G1207">
        <f t="shared" si="36"/>
        <v>350</v>
      </c>
    </row>
    <row r="1208" spans="1:7">
      <c r="A1208" s="3">
        <f t="shared" si="37"/>
        <v>1181</v>
      </c>
      <c r="B1208" s="4" t="s">
        <v>5297</v>
      </c>
      <c r="C1208" s="109" t="s">
        <v>5298</v>
      </c>
      <c r="D1208" s="3" t="s">
        <v>2133</v>
      </c>
      <c r="E1208" s="3" t="s">
        <v>4119</v>
      </c>
      <c r="F1208" s="107">
        <v>1830</v>
      </c>
      <c r="G1208">
        <f t="shared" si="36"/>
        <v>1281</v>
      </c>
    </row>
    <row r="1209" spans="1:7">
      <c r="A1209" s="3">
        <f t="shared" si="37"/>
        <v>1182</v>
      </c>
      <c r="B1209" s="4" t="s">
        <v>5299</v>
      </c>
      <c r="C1209" s="109" t="s">
        <v>5300</v>
      </c>
      <c r="D1209" s="3" t="s">
        <v>2133</v>
      </c>
      <c r="E1209" s="3" t="s">
        <v>4119</v>
      </c>
      <c r="F1209" s="107">
        <v>5100</v>
      </c>
      <c r="G1209">
        <f t="shared" si="36"/>
        <v>3570</v>
      </c>
    </row>
    <row r="1210" spans="1:7">
      <c r="A1210" s="3">
        <f t="shared" si="37"/>
        <v>1183</v>
      </c>
      <c r="B1210" s="4" t="s">
        <v>5301</v>
      </c>
      <c r="C1210" s="109" t="s">
        <v>5302</v>
      </c>
      <c r="D1210" s="3" t="s">
        <v>2133</v>
      </c>
      <c r="E1210" s="3" t="s">
        <v>4119</v>
      </c>
      <c r="F1210" s="107">
        <v>1270</v>
      </c>
      <c r="G1210">
        <f t="shared" si="36"/>
        <v>889</v>
      </c>
    </row>
    <row r="1211" spans="1:7" ht="27">
      <c r="A1211" s="3">
        <f t="shared" si="37"/>
        <v>1184</v>
      </c>
      <c r="B1211" s="4" t="s">
        <v>5303</v>
      </c>
      <c r="C1211" s="109" t="s">
        <v>5304</v>
      </c>
      <c r="D1211" s="3" t="s">
        <v>2133</v>
      </c>
      <c r="E1211" s="3" t="s">
        <v>4119</v>
      </c>
      <c r="F1211" s="107">
        <v>5570</v>
      </c>
      <c r="G1211">
        <f t="shared" si="36"/>
        <v>3898.9999999999995</v>
      </c>
    </row>
    <row r="1212" spans="1:7">
      <c r="A1212" s="3">
        <f t="shared" si="37"/>
        <v>1185</v>
      </c>
      <c r="B1212" s="4" t="s">
        <v>5305</v>
      </c>
      <c r="C1212" s="109" t="s">
        <v>5306</v>
      </c>
      <c r="D1212" s="3" t="s">
        <v>2133</v>
      </c>
      <c r="E1212" s="3" t="s">
        <v>4119</v>
      </c>
      <c r="F1212" s="107">
        <v>500</v>
      </c>
      <c r="G1212">
        <f t="shared" si="36"/>
        <v>350</v>
      </c>
    </row>
    <row r="1213" spans="1:7">
      <c r="A1213" s="3">
        <f t="shared" si="37"/>
        <v>1186</v>
      </c>
      <c r="B1213" s="4" t="s">
        <v>5307</v>
      </c>
      <c r="C1213" s="109" t="s">
        <v>5308</v>
      </c>
      <c r="D1213" s="3" t="s">
        <v>2133</v>
      </c>
      <c r="E1213" s="3" t="s">
        <v>4119</v>
      </c>
      <c r="F1213" s="107">
        <v>500</v>
      </c>
      <c r="G1213">
        <f t="shared" si="36"/>
        <v>350</v>
      </c>
    </row>
    <row r="1214" spans="1:7">
      <c r="A1214" s="3">
        <f t="shared" si="37"/>
        <v>1187</v>
      </c>
      <c r="B1214" s="4" t="s">
        <v>5191</v>
      </c>
      <c r="C1214" s="109" t="s">
        <v>5309</v>
      </c>
      <c r="D1214" s="3" t="s">
        <v>2133</v>
      </c>
      <c r="E1214" s="3" t="s">
        <v>4119</v>
      </c>
      <c r="F1214" s="107">
        <v>1230</v>
      </c>
      <c r="G1214">
        <f t="shared" si="36"/>
        <v>861</v>
      </c>
    </row>
    <row r="1215" spans="1:7">
      <c r="A1215" s="3">
        <f t="shared" si="37"/>
        <v>1188</v>
      </c>
      <c r="B1215" s="4" t="s">
        <v>5310</v>
      </c>
      <c r="C1215" s="109" t="s">
        <v>5311</v>
      </c>
      <c r="D1215" s="3" t="s">
        <v>2133</v>
      </c>
      <c r="E1215" s="3" t="s">
        <v>4119</v>
      </c>
      <c r="F1215" s="107">
        <v>950</v>
      </c>
      <c r="G1215">
        <f t="shared" si="36"/>
        <v>665</v>
      </c>
    </row>
    <row r="1216" spans="1:7" ht="27">
      <c r="A1216" s="3">
        <f t="shared" si="37"/>
        <v>1189</v>
      </c>
      <c r="B1216" s="4" t="s">
        <v>5312</v>
      </c>
      <c r="C1216" s="109" t="s">
        <v>5313</v>
      </c>
      <c r="D1216" s="3" t="s">
        <v>2133</v>
      </c>
      <c r="E1216" s="3" t="s">
        <v>4119</v>
      </c>
      <c r="F1216" s="107">
        <v>950</v>
      </c>
      <c r="G1216">
        <f t="shared" si="36"/>
        <v>665</v>
      </c>
    </row>
    <row r="1217" spans="1:7">
      <c r="A1217" s="3">
        <f t="shared" si="37"/>
        <v>1190</v>
      </c>
      <c r="B1217" s="4" t="s">
        <v>5314</v>
      </c>
      <c r="C1217" s="109" t="s">
        <v>5315</v>
      </c>
      <c r="D1217" s="3" t="s">
        <v>2133</v>
      </c>
      <c r="E1217" s="3" t="s">
        <v>4119</v>
      </c>
      <c r="F1217" s="107">
        <v>3410</v>
      </c>
      <c r="G1217">
        <f t="shared" si="36"/>
        <v>2387</v>
      </c>
    </row>
    <row r="1218" spans="1:7" ht="27">
      <c r="A1218" s="3">
        <f t="shared" si="37"/>
        <v>1191</v>
      </c>
      <c r="B1218" s="4" t="s">
        <v>5316</v>
      </c>
      <c r="C1218" s="109" t="s">
        <v>5317</v>
      </c>
      <c r="D1218" s="3" t="s">
        <v>2133</v>
      </c>
      <c r="E1218" s="3" t="s">
        <v>4119</v>
      </c>
      <c r="F1218" s="107">
        <v>500</v>
      </c>
      <c r="G1218">
        <f t="shared" si="36"/>
        <v>350</v>
      </c>
    </row>
    <row r="1219" spans="1:7">
      <c r="A1219" s="3">
        <f t="shared" si="37"/>
        <v>1192</v>
      </c>
      <c r="B1219" s="4" t="s">
        <v>5318</v>
      </c>
      <c r="C1219" s="109" t="s">
        <v>5319</v>
      </c>
      <c r="D1219" s="3" t="s">
        <v>2133</v>
      </c>
      <c r="E1219" s="3" t="s">
        <v>4119</v>
      </c>
      <c r="F1219" s="107">
        <v>500</v>
      </c>
      <c r="G1219">
        <f t="shared" si="36"/>
        <v>350</v>
      </c>
    </row>
    <row r="1220" spans="1:7">
      <c r="A1220" s="3">
        <f t="shared" si="37"/>
        <v>1193</v>
      </c>
      <c r="B1220" s="4" t="s">
        <v>5320</v>
      </c>
      <c r="C1220" s="109" t="s">
        <v>5321</v>
      </c>
      <c r="D1220" s="3" t="s">
        <v>2133</v>
      </c>
      <c r="E1220" s="3" t="s">
        <v>4119</v>
      </c>
      <c r="F1220" s="107">
        <v>4816</v>
      </c>
      <c r="G1220">
        <f t="shared" ref="G1220:G1283" si="38">+F1220*0.7</f>
        <v>3371.2</v>
      </c>
    </row>
    <row r="1221" spans="1:7">
      <c r="A1221" s="3">
        <f t="shared" ref="A1221:A1284" si="39">+A1220+1</f>
        <v>1194</v>
      </c>
      <c r="B1221" s="4" t="s">
        <v>5322</v>
      </c>
      <c r="C1221" s="109" t="s">
        <v>5323</v>
      </c>
      <c r="D1221" s="3" t="s">
        <v>2133</v>
      </c>
      <c r="E1221" s="3" t="s">
        <v>4119</v>
      </c>
      <c r="F1221" s="107">
        <v>61056</v>
      </c>
      <c r="G1221">
        <f t="shared" si="38"/>
        <v>42739.199999999997</v>
      </c>
    </row>
    <row r="1222" spans="1:7">
      <c r="A1222" s="3">
        <f t="shared" si="39"/>
        <v>1195</v>
      </c>
      <c r="B1222" s="4" t="s">
        <v>4210</v>
      </c>
      <c r="C1222" s="109" t="s">
        <v>4168</v>
      </c>
      <c r="D1222" s="3" t="s">
        <v>2133</v>
      </c>
      <c r="E1222" s="3" t="s">
        <v>4119</v>
      </c>
      <c r="F1222" s="107">
        <v>114</v>
      </c>
      <c r="G1222">
        <f t="shared" si="38"/>
        <v>79.8</v>
      </c>
    </row>
    <row r="1223" spans="1:7">
      <c r="A1223" s="3">
        <f t="shared" si="39"/>
        <v>1196</v>
      </c>
      <c r="B1223" s="4" t="s">
        <v>4210</v>
      </c>
      <c r="C1223" s="109" t="s">
        <v>4168</v>
      </c>
      <c r="D1223" s="3" t="s">
        <v>2133</v>
      </c>
      <c r="E1223" s="3" t="s">
        <v>4119</v>
      </c>
      <c r="F1223" s="107">
        <v>89</v>
      </c>
      <c r="G1223">
        <f t="shared" si="38"/>
        <v>62.3</v>
      </c>
    </row>
    <row r="1224" spans="1:7">
      <c r="A1224" s="3">
        <f t="shared" si="39"/>
        <v>1197</v>
      </c>
      <c r="B1224" s="4" t="s">
        <v>4210</v>
      </c>
      <c r="C1224" s="109" t="s">
        <v>4168</v>
      </c>
      <c r="D1224" s="3" t="s">
        <v>2133</v>
      </c>
      <c r="E1224" s="3" t="s">
        <v>4119</v>
      </c>
      <c r="F1224" s="107">
        <v>89</v>
      </c>
      <c r="G1224">
        <f t="shared" si="38"/>
        <v>62.3</v>
      </c>
    </row>
    <row r="1225" spans="1:7">
      <c r="A1225" s="3">
        <f t="shared" si="39"/>
        <v>1198</v>
      </c>
      <c r="B1225" s="4" t="s">
        <v>4210</v>
      </c>
      <c r="C1225" s="109" t="s">
        <v>4168</v>
      </c>
      <c r="D1225" s="3" t="s">
        <v>2133</v>
      </c>
      <c r="E1225" s="3" t="s">
        <v>4119</v>
      </c>
      <c r="F1225" s="107">
        <v>89</v>
      </c>
      <c r="G1225">
        <f t="shared" si="38"/>
        <v>62.3</v>
      </c>
    </row>
    <row r="1226" spans="1:7">
      <c r="A1226" s="3">
        <f t="shared" si="39"/>
        <v>1199</v>
      </c>
      <c r="B1226" s="4" t="s">
        <v>4210</v>
      </c>
      <c r="C1226" s="109" t="s">
        <v>4168</v>
      </c>
      <c r="D1226" s="3" t="s">
        <v>2133</v>
      </c>
      <c r="E1226" s="3" t="s">
        <v>4119</v>
      </c>
      <c r="F1226" s="107">
        <v>89</v>
      </c>
      <c r="G1226">
        <f t="shared" si="38"/>
        <v>62.3</v>
      </c>
    </row>
    <row r="1227" spans="1:7">
      <c r="A1227" s="3">
        <f t="shared" si="39"/>
        <v>1200</v>
      </c>
      <c r="B1227" s="4" t="s">
        <v>5324</v>
      </c>
      <c r="C1227" s="109" t="s">
        <v>4181</v>
      </c>
      <c r="D1227" s="3" t="s">
        <v>2133</v>
      </c>
      <c r="E1227" s="3" t="s">
        <v>4119</v>
      </c>
      <c r="F1227" s="107">
        <v>89</v>
      </c>
      <c r="G1227">
        <f t="shared" si="38"/>
        <v>62.3</v>
      </c>
    </row>
    <row r="1228" spans="1:7">
      <c r="A1228" s="3">
        <f t="shared" si="39"/>
        <v>1201</v>
      </c>
      <c r="B1228" s="4" t="s">
        <v>4163</v>
      </c>
      <c r="C1228" s="109" t="s">
        <v>4164</v>
      </c>
      <c r="D1228" s="3" t="s">
        <v>2133</v>
      </c>
      <c r="E1228" s="3" t="s">
        <v>4119</v>
      </c>
      <c r="F1228" s="107">
        <v>229</v>
      </c>
      <c r="G1228">
        <f t="shared" si="38"/>
        <v>160.29999999999998</v>
      </c>
    </row>
    <row r="1229" spans="1:7">
      <c r="A1229" s="3">
        <f t="shared" si="39"/>
        <v>1202</v>
      </c>
      <c r="B1229" s="4" t="s">
        <v>5325</v>
      </c>
      <c r="C1229" s="109" t="s">
        <v>5326</v>
      </c>
      <c r="D1229" s="3" t="s">
        <v>2133</v>
      </c>
      <c r="E1229" s="3" t="s">
        <v>4119</v>
      </c>
      <c r="F1229" s="107">
        <v>380</v>
      </c>
      <c r="G1229">
        <f t="shared" si="38"/>
        <v>266</v>
      </c>
    </row>
    <row r="1230" spans="1:7">
      <c r="A1230" s="3">
        <f t="shared" si="39"/>
        <v>1203</v>
      </c>
      <c r="B1230" s="4" t="s">
        <v>4628</v>
      </c>
      <c r="C1230" s="109" t="s">
        <v>4629</v>
      </c>
      <c r="D1230" s="3" t="s">
        <v>2133</v>
      </c>
      <c r="E1230" s="3" t="s">
        <v>4119</v>
      </c>
      <c r="F1230" s="107">
        <v>305</v>
      </c>
      <c r="G1230">
        <f t="shared" si="38"/>
        <v>213.5</v>
      </c>
    </row>
    <row r="1231" spans="1:7">
      <c r="A1231" s="3">
        <f t="shared" si="39"/>
        <v>1204</v>
      </c>
      <c r="B1231" s="4" t="s">
        <v>5327</v>
      </c>
      <c r="C1231" s="109" t="s">
        <v>5328</v>
      </c>
      <c r="D1231" s="3" t="s">
        <v>2133</v>
      </c>
      <c r="E1231" s="3" t="s">
        <v>4119</v>
      </c>
      <c r="F1231" s="107">
        <v>2130</v>
      </c>
      <c r="G1231">
        <f t="shared" si="38"/>
        <v>1491</v>
      </c>
    </row>
    <row r="1232" spans="1:7">
      <c r="A1232" s="3">
        <f t="shared" si="39"/>
        <v>1205</v>
      </c>
      <c r="B1232" s="4" t="s">
        <v>5329</v>
      </c>
      <c r="C1232" s="109" t="s">
        <v>5330</v>
      </c>
      <c r="D1232" s="3" t="s">
        <v>2133</v>
      </c>
      <c r="E1232" s="3" t="s">
        <v>4119</v>
      </c>
      <c r="F1232" s="107">
        <v>3700</v>
      </c>
      <c r="G1232">
        <f t="shared" si="38"/>
        <v>2590</v>
      </c>
    </row>
    <row r="1233" spans="1:7">
      <c r="A1233" s="3">
        <f t="shared" si="39"/>
        <v>1206</v>
      </c>
      <c r="B1233" s="4" t="s">
        <v>5331</v>
      </c>
      <c r="C1233" s="109" t="s">
        <v>5332</v>
      </c>
      <c r="D1233" s="3" t="s">
        <v>2133</v>
      </c>
      <c r="E1233" s="3" t="s">
        <v>4119</v>
      </c>
      <c r="F1233" s="107">
        <v>4630</v>
      </c>
      <c r="G1233">
        <f t="shared" si="38"/>
        <v>3241</v>
      </c>
    </row>
    <row r="1234" spans="1:7">
      <c r="A1234" s="3">
        <f t="shared" si="39"/>
        <v>1207</v>
      </c>
      <c r="B1234" s="4" t="s">
        <v>5333</v>
      </c>
      <c r="C1234" s="109" t="s">
        <v>5334</v>
      </c>
      <c r="D1234" s="3" t="s">
        <v>2133</v>
      </c>
      <c r="E1234" s="3" t="s">
        <v>4119</v>
      </c>
      <c r="F1234" s="107">
        <v>4300</v>
      </c>
      <c r="G1234">
        <f t="shared" si="38"/>
        <v>3010</v>
      </c>
    </row>
    <row r="1235" spans="1:7">
      <c r="A1235" s="3">
        <f t="shared" si="39"/>
        <v>1208</v>
      </c>
      <c r="B1235" s="4" t="s">
        <v>5335</v>
      </c>
      <c r="C1235" s="109" t="s">
        <v>5336</v>
      </c>
      <c r="D1235" s="3" t="s">
        <v>2133</v>
      </c>
      <c r="E1235" s="3" t="s">
        <v>4119</v>
      </c>
      <c r="F1235" s="107">
        <v>2300</v>
      </c>
      <c r="G1235">
        <f t="shared" si="38"/>
        <v>1610</v>
      </c>
    </row>
    <row r="1236" spans="1:7">
      <c r="A1236" s="3">
        <f t="shared" si="39"/>
        <v>1209</v>
      </c>
      <c r="B1236" s="4" t="s">
        <v>5337</v>
      </c>
      <c r="C1236" s="109" t="s">
        <v>5338</v>
      </c>
      <c r="D1236" s="3" t="s">
        <v>2133</v>
      </c>
      <c r="E1236" s="3" t="s">
        <v>4119</v>
      </c>
      <c r="F1236" s="107">
        <v>500</v>
      </c>
      <c r="G1236">
        <f t="shared" si="38"/>
        <v>350</v>
      </c>
    </row>
    <row r="1237" spans="1:7">
      <c r="A1237" s="3">
        <f t="shared" si="39"/>
        <v>1210</v>
      </c>
      <c r="B1237" s="4" t="s">
        <v>5339</v>
      </c>
      <c r="C1237" s="109" t="s">
        <v>5340</v>
      </c>
      <c r="D1237" s="3" t="s">
        <v>2133</v>
      </c>
      <c r="E1237" s="3" t="s">
        <v>4119</v>
      </c>
      <c r="F1237" s="107">
        <v>3600</v>
      </c>
      <c r="G1237">
        <f t="shared" si="38"/>
        <v>2520</v>
      </c>
    </row>
    <row r="1238" spans="1:7">
      <c r="A1238" s="3">
        <f t="shared" si="39"/>
        <v>1211</v>
      </c>
      <c r="B1238" s="4" t="s">
        <v>5341</v>
      </c>
      <c r="C1238" s="109" t="s">
        <v>5342</v>
      </c>
      <c r="D1238" s="3" t="s">
        <v>2133</v>
      </c>
      <c r="E1238" s="3" t="s">
        <v>4119</v>
      </c>
      <c r="F1238" s="107">
        <v>1520</v>
      </c>
      <c r="G1238">
        <f t="shared" si="38"/>
        <v>1064</v>
      </c>
    </row>
    <row r="1239" spans="1:7" ht="27">
      <c r="A1239" s="3">
        <f t="shared" si="39"/>
        <v>1212</v>
      </c>
      <c r="B1239" s="4" t="s">
        <v>5343</v>
      </c>
      <c r="C1239" s="109" t="s">
        <v>5344</v>
      </c>
      <c r="D1239" s="3" t="s">
        <v>2133</v>
      </c>
      <c r="E1239" s="3" t="s">
        <v>4119</v>
      </c>
      <c r="F1239" s="107">
        <v>8700</v>
      </c>
      <c r="G1239">
        <f t="shared" si="38"/>
        <v>6090</v>
      </c>
    </row>
    <row r="1240" spans="1:7" ht="27">
      <c r="A1240" s="3">
        <f t="shared" si="39"/>
        <v>1213</v>
      </c>
      <c r="B1240" s="4" t="s">
        <v>5345</v>
      </c>
      <c r="C1240" s="109" t="s">
        <v>5346</v>
      </c>
      <c r="D1240" s="3" t="s">
        <v>2133</v>
      </c>
      <c r="E1240" s="3" t="s">
        <v>4119</v>
      </c>
      <c r="F1240" s="107">
        <v>8700</v>
      </c>
      <c r="G1240">
        <f t="shared" si="38"/>
        <v>6090</v>
      </c>
    </row>
    <row r="1241" spans="1:7">
      <c r="A1241" s="3">
        <f t="shared" si="39"/>
        <v>1214</v>
      </c>
      <c r="B1241" s="4" t="s">
        <v>5347</v>
      </c>
      <c r="C1241" s="109" t="s">
        <v>5348</v>
      </c>
      <c r="D1241" s="3" t="s">
        <v>2133</v>
      </c>
      <c r="E1241" s="3" t="s">
        <v>4119</v>
      </c>
      <c r="F1241" s="107">
        <v>500</v>
      </c>
      <c r="G1241">
        <f t="shared" si="38"/>
        <v>350</v>
      </c>
    </row>
    <row r="1242" spans="1:7" ht="27">
      <c r="A1242" s="3">
        <f t="shared" si="39"/>
        <v>1215</v>
      </c>
      <c r="B1242" s="4" t="s">
        <v>5349</v>
      </c>
      <c r="C1242" s="109" t="s">
        <v>5350</v>
      </c>
      <c r="D1242" s="3" t="s">
        <v>2133</v>
      </c>
      <c r="E1242" s="3" t="s">
        <v>4119</v>
      </c>
      <c r="F1242" s="107">
        <v>500</v>
      </c>
      <c r="G1242">
        <f t="shared" si="38"/>
        <v>350</v>
      </c>
    </row>
    <row r="1243" spans="1:7">
      <c r="A1243" s="3">
        <f t="shared" si="39"/>
        <v>1216</v>
      </c>
      <c r="B1243" s="4" t="s">
        <v>5351</v>
      </c>
      <c r="C1243" s="109" t="s">
        <v>4325</v>
      </c>
      <c r="D1243" s="3" t="s">
        <v>2133</v>
      </c>
      <c r="E1243" s="3" t="s">
        <v>4119</v>
      </c>
      <c r="F1243" s="107">
        <v>64</v>
      </c>
      <c r="G1243">
        <f t="shared" si="38"/>
        <v>44.8</v>
      </c>
    </row>
    <row r="1244" spans="1:7">
      <c r="A1244" s="3">
        <f t="shared" si="39"/>
        <v>1217</v>
      </c>
      <c r="B1244" s="4" t="s">
        <v>4324</v>
      </c>
      <c r="C1244" s="109" t="s">
        <v>4325</v>
      </c>
      <c r="D1244" s="3" t="s">
        <v>2133</v>
      </c>
      <c r="E1244" s="3" t="s">
        <v>4119</v>
      </c>
      <c r="F1244" s="107">
        <v>114</v>
      </c>
      <c r="G1244">
        <f t="shared" si="38"/>
        <v>79.8</v>
      </c>
    </row>
    <row r="1245" spans="1:7">
      <c r="A1245" s="3">
        <f t="shared" si="39"/>
        <v>1218</v>
      </c>
      <c r="B1245" s="4" t="s">
        <v>5352</v>
      </c>
      <c r="C1245" s="109" t="s">
        <v>5353</v>
      </c>
      <c r="D1245" s="3" t="s">
        <v>2133</v>
      </c>
      <c r="E1245" s="3" t="s">
        <v>4119</v>
      </c>
      <c r="F1245" s="107">
        <v>950</v>
      </c>
      <c r="G1245">
        <f t="shared" si="38"/>
        <v>665</v>
      </c>
    </row>
    <row r="1246" spans="1:7">
      <c r="A1246" s="3">
        <f t="shared" si="39"/>
        <v>1219</v>
      </c>
      <c r="B1246" s="4" t="s">
        <v>5354</v>
      </c>
      <c r="C1246" s="109" t="s">
        <v>5355</v>
      </c>
      <c r="D1246" s="3" t="s">
        <v>2133</v>
      </c>
      <c r="E1246" s="3" t="s">
        <v>4119</v>
      </c>
      <c r="F1246" s="107">
        <v>500</v>
      </c>
      <c r="G1246">
        <f t="shared" si="38"/>
        <v>350</v>
      </c>
    </row>
    <row r="1247" spans="1:7">
      <c r="A1247" s="3">
        <f t="shared" si="39"/>
        <v>1220</v>
      </c>
      <c r="B1247" s="4" t="s">
        <v>5356</v>
      </c>
      <c r="C1247" s="109" t="s">
        <v>5357</v>
      </c>
      <c r="D1247" s="3" t="s">
        <v>2133</v>
      </c>
      <c r="E1247" s="3" t="s">
        <v>4119</v>
      </c>
      <c r="F1247" s="107">
        <v>4816</v>
      </c>
      <c r="G1247">
        <f t="shared" si="38"/>
        <v>3371.2</v>
      </c>
    </row>
    <row r="1248" spans="1:7" ht="27">
      <c r="A1248" s="3">
        <f t="shared" si="39"/>
        <v>1221</v>
      </c>
      <c r="B1248" s="4" t="s">
        <v>5358</v>
      </c>
      <c r="C1248" s="109" t="s">
        <v>5359</v>
      </c>
      <c r="D1248" s="3" t="s">
        <v>2133</v>
      </c>
      <c r="E1248" s="3" t="s">
        <v>4119</v>
      </c>
      <c r="F1248" s="107">
        <v>3300</v>
      </c>
      <c r="G1248">
        <f t="shared" si="38"/>
        <v>2310</v>
      </c>
    </row>
    <row r="1249" spans="1:7">
      <c r="A1249" s="3">
        <f t="shared" si="39"/>
        <v>1222</v>
      </c>
      <c r="B1249" s="4" t="s">
        <v>5360</v>
      </c>
      <c r="C1249" s="109" t="s">
        <v>5361</v>
      </c>
      <c r="D1249" s="3" t="s">
        <v>2133</v>
      </c>
      <c r="E1249" s="3" t="s">
        <v>4119</v>
      </c>
      <c r="F1249" s="107">
        <v>150</v>
      </c>
      <c r="G1249">
        <f t="shared" si="38"/>
        <v>105</v>
      </c>
    </row>
    <row r="1250" spans="1:7">
      <c r="A1250" s="3">
        <f t="shared" si="39"/>
        <v>1223</v>
      </c>
      <c r="B1250" s="4" t="s">
        <v>5362</v>
      </c>
      <c r="C1250" s="109" t="s">
        <v>5363</v>
      </c>
      <c r="D1250" s="3" t="s">
        <v>2133</v>
      </c>
      <c r="E1250" s="3" t="s">
        <v>4119</v>
      </c>
      <c r="F1250" s="107">
        <v>21300</v>
      </c>
      <c r="G1250">
        <f t="shared" si="38"/>
        <v>14909.999999999998</v>
      </c>
    </row>
    <row r="1251" spans="1:7">
      <c r="A1251" s="3">
        <f t="shared" si="39"/>
        <v>1224</v>
      </c>
      <c r="B1251" s="4" t="s">
        <v>5364</v>
      </c>
      <c r="C1251" s="109" t="s">
        <v>5365</v>
      </c>
      <c r="D1251" s="3" t="s">
        <v>2133</v>
      </c>
      <c r="E1251" s="3" t="s">
        <v>4119</v>
      </c>
      <c r="F1251" s="107">
        <v>9150</v>
      </c>
      <c r="G1251">
        <f t="shared" si="38"/>
        <v>6405</v>
      </c>
    </row>
    <row r="1252" spans="1:7">
      <c r="A1252" s="3">
        <f t="shared" si="39"/>
        <v>1225</v>
      </c>
      <c r="B1252" s="4" t="s">
        <v>5366</v>
      </c>
      <c r="C1252" s="109" t="s">
        <v>5367</v>
      </c>
      <c r="D1252" s="3" t="s">
        <v>2133</v>
      </c>
      <c r="E1252" s="3" t="s">
        <v>4119</v>
      </c>
      <c r="F1252" s="107">
        <v>3670</v>
      </c>
      <c r="G1252">
        <f t="shared" si="38"/>
        <v>2569</v>
      </c>
    </row>
    <row r="1253" spans="1:7">
      <c r="A1253" s="3">
        <f t="shared" si="39"/>
        <v>1226</v>
      </c>
      <c r="B1253" s="4" t="s">
        <v>5368</v>
      </c>
      <c r="C1253" s="109" t="s">
        <v>5369</v>
      </c>
      <c r="D1253" s="3" t="s">
        <v>2133</v>
      </c>
      <c r="E1253" s="3" t="s">
        <v>4119</v>
      </c>
      <c r="F1253" s="107">
        <v>12600</v>
      </c>
      <c r="G1253">
        <f t="shared" si="38"/>
        <v>8820</v>
      </c>
    </row>
    <row r="1254" spans="1:7">
      <c r="A1254" s="3">
        <f t="shared" si="39"/>
        <v>1227</v>
      </c>
      <c r="B1254" s="4" t="s">
        <v>5370</v>
      </c>
      <c r="C1254" s="109" t="s">
        <v>5371</v>
      </c>
      <c r="D1254" s="3" t="s">
        <v>2133</v>
      </c>
      <c r="E1254" s="3" t="s">
        <v>4119</v>
      </c>
      <c r="F1254" s="107">
        <v>4816</v>
      </c>
      <c r="G1254">
        <f t="shared" si="38"/>
        <v>3371.2</v>
      </c>
    </row>
    <row r="1255" spans="1:7">
      <c r="A1255" s="3">
        <f t="shared" si="39"/>
        <v>1228</v>
      </c>
      <c r="B1255" s="4" t="s">
        <v>5372</v>
      </c>
      <c r="C1255" s="109" t="s">
        <v>5373</v>
      </c>
      <c r="D1255" s="3" t="s">
        <v>2133</v>
      </c>
      <c r="E1255" s="3" t="s">
        <v>4119</v>
      </c>
      <c r="F1255" s="107">
        <v>1270</v>
      </c>
      <c r="G1255">
        <f t="shared" si="38"/>
        <v>889</v>
      </c>
    </row>
    <row r="1256" spans="1:7" ht="27">
      <c r="A1256" s="3">
        <f t="shared" si="39"/>
        <v>1229</v>
      </c>
      <c r="B1256" s="4" t="s">
        <v>5374</v>
      </c>
      <c r="C1256" s="109" t="s">
        <v>5375</v>
      </c>
      <c r="D1256" s="3" t="s">
        <v>2133</v>
      </c>
      <c r="E1256" s="3" t="s">
        <v>4119</v>
      </c>
      <c r="F1256" s="107">
        <v>3670</v>
      </c>
      <c r="G1256">
        <f t="shared" si="38"/>
        <v>2569</v>
      </c>
    </row>
    <row r="1257" spans="1:7">
      <c r="A1257" s="3">
        <f t="shared" si="39"/>
        <v>1230</v>
      </c>
      <c r="B1257" s="4" t="s">
        <v>5376</v>
      </c>
      <c r="C1257" s="109" t="s">
        <v>5377</v>
      </c>
      <c r="D1257" s="3" t="s">
        <v>2133</v>
      </c>
      <c r="E1257" s="3" t="s">
        <v>4119</v>
      </c>
      <c r="F1257" s="107">
        <v>800</v>
      </c>
      <c r="G1257">
        <f t="shared" si="38"/>
        <v>560</v>
      </c>
    </row>
    <row r="1258" spans="1:7">
      <c r="A1258" s="3">
        <f t="shared" si="39"/>
        <v>1231</v>
      </c>
      <c r="B1258" s="4" t="s">
        <v>5378</v>
      </c>
      <c r="C1258" s="109" t="s">
        <v>5379</v>
      </c>
      <c r="D1258" s="3" t="s">
        <v>2133</v>
      </c>
      <c r="E1258" s="3" t="s">
        <v>4119</v>
      </c>
      <c r="F1258" s="107">
        <v>1270</v>
      </c>
      <c r="G1258">
        <f t="shared" si="38"/>
        <v>889</v>
      </c>
    </row>
    <row r="1259" spans="1:7" ht="27">
      <c r="A1259" s="3">
        <f t="shared" si="39"/>
        <v>1232</v>
      </c>
      <c r="B1259" s="4" t="s">
        <v>5380</v>
      </c>
      <c r="C1259" s="109" t="s">
        <v>5381</v>
      </c>
      <c r="D1259" s="3" t="s">
        <v>2133</v>
      </c>
      <c r="E1259" s="3" t="s">
        <v>4119</v>
      </c>
      <c r="F1259" s="107">
        <v>7330</v>
      </c>
      <c r="G1259">
        <f t="shared" si="38"/>
        <v>5131</v>
      </c>
    </row>
    <row r="1260" spans="1:7" ht="27">
      <c r="A1260" s="3">
        <f t="shared" si="39"/>
        <v>1233</v>
      </c>
      <c r="B1260" s="4" t="s">
        <v>5382</v>
      </c>
      <c r="C1260" s="109" t="s">
        <v>5383</v>
      </c>
      <c r="D1260" s="3" t="s">
        <v>2133</v>
      </c>
      <c r="E1260" s="3" t="s">
        <v>4119</v>
      </c>
      <c r="F1260" s="107">
        <v>9150</v>
      </c>
      <c r="G1260">
        <f t="shared" si="38"/>
        <v>6405</v>
      </c>
    </row>
    <row r="1261" spans="1:7" ht="27">
      <c r="A1261" s="3">
        <f t="shared" si="39"/>
        <v>1234</v>
      </c>
      <c r="B1261" s="4" t="s">
        <v>5384</v>
      </c>
      <c r="C1261" s="109" t="s">
        <v>5385</v>
      </c>
      <c r="D1261" s="3" t="s">
        <v>2133</v>
      </c>
      <c r="E1261" s="3" t="s">
        <v>4119</v>
      </c>
      <c r="F1261" s="107">
        <v>4050</v>
      </c>
      <c r="G1261">
        <f t="shared" si="38"/>
        <v>2835</v>
      </c>
    </row>
    <row r="1262" spans="1:7">
      <c r="A1262" s="3">
        <f t="shared" si="39"/>
        <v>1235</v>
      </c>
      <c r="B1262" s="4" t="s">
        <v>5386</v>
      </c>
      <c r="C1262" s="109" t="s">
        <v>5387</v>
      </c>
      <c r="D1262" s="3" t="s">
        <v>2133</v>
      </c>
      <c r="E1262" s="3" t="s">
        <v>4119</v>
      </c>
      <c r="F1262" s="107">
        <v>300</v>
      </c>
      <c r="G1262">
        <f t="shared" si="38"/>
        <v>210</v>
      </c>
    </row>
    <row r="1263" spans="1:7">
      <c r="A1263" s="3">
        <f t="shared" si="39"/>
        <v>1236</v>
      </c>
      <c r="B1263" s="4" t="s">
        <v>4405</v>
      </c>
      <c r="C1263" s="109" t="s">
        <v>4170</v>
      </c>
      <c r="D1263" s="3" t="s">
        <v>2133</v>
      </c>
      <c r="E1263" s="3" t="s">
        <v>4119</v>
      </c>
      <c r="F1263" s="107">
        <v>150</v>
      </c>
      <c r="G1263">
        <f t="shared" si="38"/>
        <v>105</v>
      </c>
    </row>
    <row r="1264" spans="1:7">
      <c r="A1264" s="3">
        <f t="shared" si="39"/>
        <v>1237</v>
      </c>
      <c r="B1264" s="4" t="s">
        <v>5388</v>
      </c>
      <c r="C1264" s="109" t="s">
        <v>4185</v>
      </c>
      <c r="D1264" s="3" t="s">
        <v>2133</v>
      </c>
      <c r="E1264" s="3" t="s">
        <v>4119</v>
      </c>
      <c r="F1264" s="107">
        <v>1068</v>
      </c>
      <c r="G1264">
        <f t="shared" si="38"/>
        <v>747.59999999999991</v>
      </c>
    </row>
    <row r="1265" spans="1:7">
      <c r="A1265" s="3">
        <f t="shared" si="39"/>
        <v>1238</v>
      </c>
      <c r="B1265" s="4" t="s">
        <v>4169</v>
      </c>
      <c r="C1265" s="109" t="s">
        <v>4170</v>
      </c>
      <c r="D1265" s="3" t="s">
        <v>2133</v>
      </c>
      <c r="E1265" s="3" t="s">
        <v>4119</v>
      </c>
      <c r="F1265" s="107">
        <v>76</v>
      </c>
      <c r="G1265">
        <f t="shared" si="38"/>
        <v>53.199999999999996</v>
      </c>
    </row>
    <row r="1266" spans="1:7" ht="40.5">
      <c r="A1266" s="3">
        <f t="shared" si="39"/>
        <v>1239</v>
      </c>
      <c r="B1266" s="4" t="s">
        <v>5389</v>
      </c>
      <c r="C1266" s="109" t="s">
        <v>5390</v>
      </c>
      <c r="D1266" s="3" t="s">
        <v>2133</v>
      </c>
      <c r="E1266" s="3" t="s">
        <v>4119</v>
      </c>
      <c r="F1266" s="107">
        <v>7320</v>
      </c>
      <c r="G1266">
        <f t="shared" si="38"/>
        <v>5124</v>
      </c>
    </row>
    <row r="1267" spans="1:7" ht="27">
      <c r="A1267" s="3">
        <f t="shared" si="39"/>
        <v>1240</v>
      </c>
      <c r="B1267" s="4" t="s">
        <v>5391</v>
      </c>
      <c r="C1267" s="109" t="s">
        <v>5392</v>
      </c>
      <c r="D1267" s="3" t="s">
        <v>2133</v>
      </c>
      <c r="E1267" s="3" t="s">
        <v>4119</v>
      </c>
      <c r="F1267" s="107">
        <v>600</v>
      </c>
      <c r="G1267">
        <f t="shared" si="38"/>
        <v>420</v>
      </c>
    </row>
    <row r="1268" spans="1:7" ht="40.5">
      <c r="A1268" s="3">
        <f t="shared" si="39"/>
        <v>1241</v>
      </c>
      <c r="B1268" s="4" t="s">
        <v>5393</v>
      </c>
      <c r="C1268" s="109" t="s">
        <v>5394</v>
      </c>
      <c r="D1268" s="3" t="s">
        <v>2133</v>
      </c>
      <c r="E1268" s="3" t="s">
        <v>4119</v>
      </c>
      <c r="F1268" s="107">
        <v>1830</v>
      </c>
      <c r="G1268">
        <f t="shared" si="38"/>
        <v>1281</v>
      </c>
    </row>
    <row r="1269" spans="1:7" ht="27">
      <c r="A1269" s="3">
        <f t="shared" si="39"/>
        <v>1242</v>
      </c>
      <c r="B1269" s="4" t="s">
        <v>5395</v>
      </c>
      <c r="C1269" s="109" t="s">
        <v>5396</v>
      </c>
      <c r="D1269" s="3" t="s">
        <v>2133</v>
      </c>
      <c r="E1269" s="3" t="s">
        <v>4119</v>
      </c>
      <c r="F1269" s="107">
        <v>950</v>
      </c>
      <c r="G1269">
        <f t="shared" si="38"/>
        <v>665</v>
      </c>
    </row>
    <row r="1270" spans="1:7" ht="27">
      <c r="A1270" s="3">
        <f t="shared" si="39"/>
        <v>1243</v>
      </c>
      <c r="B1270" s="4" t="s">
        <v>5397</v>
      </c>
      <c r="C1270" s="109" t="s">
        <v>5398</v>
      </c>
      <c r="D1270" s="3" t="s">
        <v>2133</v>
      </c>
      <c r="E1270" s="3" t="s">
        <v>4119</v>
      </c>
      <c r="F1270" s="107">
        <v>1830</v>
      </c>
      <c r="G1270">
        <f t="shared" si="38"/>
        <v>1281</v>
      </c>
    </row>
    <row r="1271" spans="1:7" ht="40.5">
      <c r="A1271" s="3">
        <f t="shared" si="39"/>
        <v>1244</v>
      </c>
      <c r="B1271" s="4" t="s">
        <v>5399</v>
      </c>
      <c r="C1271" s="109" t="s">
        <v>5400</v>
      </c>
      <c r="D1271" s="3" t="s">
        <v>2133</v>
      </c>
      <c r="E1271" s="3" t="s">
        <v>4119</v>
      </c>
      <c r="F1271" s="107">
        <v>3300</v>
      </c>
      <c r="G1271">
        <f t="shared" si="38"/>
        <v>2310</v>
      </c>
    </row>
    <row r="1272" spans="1:7" ht="54">
      <c r="A1272" s="3">
        <f t="shared" si="39"/>
        <v>1245</v>
      </c>
      <c r="B1272" s="4" t="s">
        <v>5401</v>
      </c>
      <c r="C1272" s="109" t="s">
        <v>5402</v>
      </c>
      <c r="D1272" s="3" t="s">
        <v>2133</v>
      </c>
      <c r="E1272" s="3" t="s">
        <v>4119</v>
      </c>
      <c r="F1272" s="107">
        <v>3300</v>
      </c>
      <c r="G1272">
        <f t="shared" si="38"/>
        <v>2310</v>
      </c>
    </row>
    <row r="1273" spans="1:7">
      <c r="A1273" s="3">
        <f t="shared" si="39"/>
        <v>1246</v>
      </c>
      <c r="B1273" s="4" t="s">
        <v>4163</v>
      </c>
      <c r="C1273" s="109" t="s">
        <v>4164</v>
      </c>
      <c r="D1273" s="3" t="s">
        <v>2133</v>
      </c>
      <c r="E1273" s="3" t="s">
        <v>4119</v>
      </c>
      <c r="F1273" s="107">
        <v>305</v>
      </c>
      <c r="G1273">
        <f t="shared" si="38"/>
        <v>213.5</v>
      </c>
    </row>
    <row r="1274" spans="1:7">
      <c r="A1274" s="3">
        <f t="shared" si="39"/>
        <v>1247</v>
      </c>
      <c r="B1274" s="4" t="s">
        <v>5403</v>
      </c>
      <c r="C1274" s="109" t="s">
        <v>5404</v>
      </c>
      <c r="D1274" s="3" t="s">
        <v>2133</v>
      </c>
      <c r="E1274" s="3" t="s">
        <v>4119</v>
      </c>
      <c r="F1274" s="107">
        <v>24300</v>
      </c>
      <c r="G1274">
        <f t="shared" si="38"/>
        <v>17010</v>
      </c>
    </row>
    <row r="1275" spans="1:7">
      <c r="A1275" s="3">
        <f t="shared" si="39"/>
        <v>1248</v>
      </c>
      <c r="B1275" s="4" t="s">
        <v>5405</v>
      </c>
      <c r="C1275" s="109" t="s">
        <v>5406</v>
      </c>
      <c r="D1275" s="3" t="s">
        <v>2133</v>
      </c>
      <c r="E1275" s="3" t="s">
        <v>4119</v>
      </c>
      <c r="F1275" s="107">
        <v>4050</v>
      </c>
      <c r="G1275">
        <f t="shared" si="38"/>
        <v>2835</v>
      </c>
    </row>
    <row r="1276" spans="1:7" ht="27">
      <c r="A1276" s="3">
        <f t="shared" si="39"/>
        <v>1249</v>
      </c>
      <c r="B1276" s="4" t="s">
        <v>5407</v>
      </c>
      <c r="C1276" s="109" t="s">
        <v>5408</v>
      </c>
      <c r="D1276" s="3" t="s">
        <v>2133</v>
      </c>
      <c r="E1276" s="3" t="s">
        <v>4119</v>
      </c>
      <c r="F1276" s="107">
        <v>3300</v>
      </c>
      <c r="G1276">
        <f t="shared" si="38"/>
        <v>2310</v>
      </c>
    </row>
    <row r="1277" spans="1:7" ht="27">
      <c r="A1277" s="3">
        <f t="shared" si="39"/>
        <v>1250</v>
      </c>
      <c r="B1277" s="4" t="s">
        <v>5409</v>
      </c>
      <c r="C1277" s="109" t="s">
        <v>5410</v>
      </c>
      <c r="D1277" s="3" t="s">
        <v>2133</v>
      </c>
      <c r="E1277" s="3" t="s">
        <v>4119</v>
      </c>
      <c r="F1277" s="107">
        <v>4050</v>
      </c>
      <c r="G1277">
        <f t="shared" si="38"/>
        <v>2835</v>
      </c>
    </row>
    <row r="1278" spans="1:7">
      <c r="A1278" s="3">
        <f t="shared" si="39"/>
        <v>1251</v>
      </c>
      <c r="B1278" s="4" t="s">
        <v>5411</v>
      </c>
      <c r="C1278" s="109" t="s">
        <v>5412</v>
      </c>
      <c r="D1278" s="3" t="s">
        <v>2133</v>
      </c>
      <c r="E1278" s="3" t="s">
        <v>4119</v>
      </c>
      <c r="F1278" s="107">
        <v>1230</v>
      </c>
      <c r="G1278">
        <f t="shared" si="38"/>
        <v>861</v>
      </c>
    </row>
    <row r="1279" spans="1:7">
      <c r="A1279" s="3">
        <f t="shared" si="39"/>
        <v>1252</v>
      </c>
      <c r="B1279" s="4" t="s">
        <v>5413</v>
      </c>
      <c r="C1279" s="109" t="s">
        <v>5414</v>
      </c>
      <c r="D1279" s="3" t="s">
        <v>2133</v>
      </c>
      <c r="E1279" s="3" t="s">
        <v>4119</v>
      </c>
      <c r="F1279" s="107">
        <v>500</v>
      </c>
      <c r="G1279">
        <f t="shared" si="38"/>
        <v>350</v>
      </c>
    </row>
    <row r="1280" spans="1:7">
      <c r="A1280" s="3">
        <f t="shared" si="39"/>
        <v>1253</v>
      </c>
      <c r="B1280" s="4" t="s">
        <v>5415</v>
      </c>
      <c r="C1280" s="109" t="s">
        <v>5416</v>
      </c>
      <c r="D1280" s="3" t="s">
        <v>2133</v>
      </c>
      <c r="E1280" s="3" t="s">
        <v>4119</v>
      </c>
      <c r="F1280" s="107">
        <v>3300</v>
      </c>
      <c r="G1280">
        <f t="shared" si="38"/>
        <v>2310</v>
      </c>
    </row>
    <row r="1281" spans="1:7" ht="27">
      <c r="A1281" s="3">
        <f t="shared" si="39"/>
        <v>1254</v>
      </c>
      <c r="B1281" s="4" t="s">
        <v>5417</v>
      </c>
      <c r="C1281" s="109" t="s">
        <v>5418</v>
      </c>
      <c r="D1281" s="3" t="s">
        <v>2133</v>
      </c>
      <c r="E1281" s="3" t="s">
        <v>4119</v>
      </c>
      <c r="F1281" s="107">
        <v>27500</v>
      </c>
      <c r="G1281">
        <f t="shared" si="38"/>
        <v>19250</v>
      </c>
    </row>
    <row r="1282" spans="1:7" ht="27">
      <c r="A1282" s="3">
        <f t="shared" si="39"/>
        <v>1255</v>
      </c>
      <c r="B1282" s="4" t="s">
        <v>5419</v>
      </c>
      <c r="C1282" s="109" t="s">
        <v>5420</v>
      </c>
      <c r="D1282" s="3" t="s">
        <v>2133</v>
      </c>
      <c r="E1282" s="3" t="s">
        <v>4119</v>
      </c>
      <c r="F1282" s="107">
        <v>27500</v>
      </c>
      <c r="G1282">
        <f t="shared" si="38"/>
        <v>19250</v>
      </c>
    </row>
    <row r="1283" spans="1:7" ht="27">
      <c r="A1283" s="3">
        <f t="shared" si="39"/>
        <v>1256</v>
      </c>
      <c r="B1283" s="4" t="s">
        <v>5421</v>
      </c>
      <c r="C1283" s="109" t="s">
        <v>5422</v>
      </c>
      <c r="D1283" s="3" t="s">
        <v>2133</v>
      </c>
      <c r="E1283" s="3" t="s">
        <v>4119</v>
      </c>
      <c r="F1283" s="107">
        <v>4050</v>
      </c>
      <c r="G1283">
        <f t="shared" si="38"/>
        <v>2835</v>
      </c>
    </row>
    <row r="1284" spans="1:7" ht="27">
      <c r="A1284" s="3">
        <f t="shared" si="39"/>
        <v>1257</v>
      </c>
      <c r="B1284" s="4" t="s">
        <v>5423</v>
      </c>
      <c r="C1284" s="109" t="s">
        <v>5424</v>
      </c>
      <c r="D1284" s="3" t="s">
        <v>2133</v>
      </c>
      <c r="E1284" s="3" t="s">
        <v>4119</v>
      </c>
      <c r="F1284" s="107">
        <v>1830</v>
      </c>
      <c r="G1284">
        <f t="shared" ref="G1284:G1347" si="40">+F1284*0.7</f>
        <v>1281</v>
      </c>
    </row>
    <row r="1285" spans="1:7" ht="27">
      <c r="A1285" s="3">
        <f t="shared" ref="A1285:A1348" si="41">+A1284+1</f>
        <v>1258</v>
      </c>
      <c r="B1285" s="4" t="s">
        <v>5425</v>
      </c>
      <c r="C1285" s="109" t="s">
        <v>5426</v>
      </c>
      <c r="D1285" s="3" t="s">
        <v>2133</v>
      </c>
      <c r="E1285" s="3" t="s">
        <v>4119</v>
      </c>
      <c r="F1285" s="107">
        <v>4800</v>
      </c>
      <c r="G1285">
        <f t="shared" si="40"/>
        <v>3360</v>
      </c>
    </row>
    <row r="1286" spans="1:7">
      <c r="A1286" s="3">
        <f t="shared" si="41"/>
        <v>1259</v>
      </c>
      <c r="B1286" s="4" t="s">
        <v>5427</v>
      </c>
      <c r="C1286" s="109" t="s">
        <v>5428</v>
      </c>
      <c r="D1286" s="3" t="s">
        <v>2133</v>
      </c>
      <c r="E1286" s="3" t="s">
        <v>4119</v>
      </c>
      <c r="F1286" s="107">
        <v>21900</v>
      </c>
      <c r="G1286">
        <f t="shared" si="40"/>
        <v>15329.999999999998</v>
      </c>
    </row>
    <row r="1287" spans="1:7">
      <c r="A1287" s="3">
        <f t="shared" si="41"/>
        <v>1260</v>
      </c>
      <c r="B1287" s="4" t="s">
        <v>4163</v>
      </c>
      <c r="C1287" s="109" t="s">
        <v>4164</v>
      </c>
      <c r="D1287" s="3" t="s">
        <v>2133</v>
      </c>
      <c r="E1287" s="3" t="s">
        <v>4119</v>
      </c>
      <c r="F1287" s="107">
        <v>305</v>
      </c>
      <c r="G1287">
        <f t="shared" si="40"/>
        <v>213.5</v>
      </c>
    </row>
    <row r="1288" spans="1:7">
      <c r="A1288" s="3">
        <f t="shared" si="41"/>
        <v>1261</v>
      </c>
      <c r="B1288" s="4" t="s">
        <v>5429</v>
      </c>
      <c r="C1288" s="109" t="s">
        <v>5430</v>
      </c>
      <c r="D1288" s="3" t="s">
        <v>2133</v>
      </c>
      <c r="E1288" s="3" t="s">
        <v>4119</v>
      </c>
      <c r="F1288" s="107">
        <v>890</v>
      </c>
      <c r="G1288">
        <f t="shared" si="40"/>
        <v>623</v>
      </c>
    </row>
    <row r="1289" spans="1:7">
      <c r="A1289" s="3">
        <f t="shared" si="41"/>
        <v>1262</v>
      </c>
      <c r="B1289" s="4" t="s">
        <v>4163</v>
      </c>
      <c r="C1289" s="109" t="s">
        <v>4164</v>
      </c>
      <c r="D1289" s="3" t="s">
        <v>2133</v>
      </c>
      <c r="E1289" s="3" t="s">
        <v>4119</v>
      </c>
      <c r="F1289" s="107">
        <v>305</v>
      </c>
      <c r="G1289">
        <f t="shared" si="40"/>
        <v>213.5</v>
      </c>
    </row>
    <row r="1290" spans="1:7">
      <c r="A1290" s="3">
        <f t="shared" si="41"/>
        <v>1263</v>
      </c>
      <c r="B1290" s="4" t="s">
        <v>4169</v>
      </c>
      <c r="C1290" s="109" t="s">
        <v>4170</v>
      </c>
      <c r="D1290" s="3" t="s">
        <v>2133</v>
      </c>
      <c r="E1290" s="3" t="s">
        <v>4119</v>
      </c>
      <c r="F1290" s="107">
        <v>76</v>
      </c>
      <c r="G1290">
        <f t="shared" si="40"/>
        <v>53.199999999999996</v>
      </c>
    </row>
    <row r="1291" spans="1:7">
      <c r="A1291" s="3">
        <f t="shared" si="41"/>
        <v>1264</v>
      </c>
      <c r="B1291" s="4" t="s">
        <v>5431</v>
      </c>
      <c r="C1291" s="109" t="s">
        <v>5432</v>
      </c>
      <c r="D1291" s="3" t="s">
        <v>2133</v>
      </c>
      <c r="E1291" s="3" t="s">
        <v>4119</v>
      </c>
      <c r="F1291" s="107">
        <v>950</v>
      </c>
      <c r="G1291">
        <f t="shared" si="40"/>
        <v>665</v>
      </c>
    </row>
    <row r="1292" spans="1:7">
      <c r="A1292" s="3">
        <f t="shared" si="41"/>
        <v>1265</v>
      </c>
      <c r="B1292" s="4" t="s">
        <v>4570</v>
      </c>
      <c r="C1292" s="109" t="s">
        <v>4571</v>
      </c>
      <c r="D1292" s="3" t="s">
        <v>2133</v>
      </c>
      <c r="E1292" s="3" t="s">
        <v>4119</v>
      </c>
      <c r="F1292" s="107">
        <v>500</v>
      </c>
      <c r="G1292">
        <f t="shared" si="40"/>
        <v>350</v>
      </c>
    </row>
    <row r="1293" spans="1:7">
      <c r="A1293" s="3">
        <f t="shared" si="41"/>
        <v>1266</v>
      </c>
      <c r="B1293" s="4" t="s">
        <v>5433</v>
      </c>
      <c r="C1293" s="109" t="s">
        <v>5434</v>
      </c>
      <c r="D1293" s="3" t="s">
        <v>2133</v>
      </c>
      <c r="E1293" s="3" t="s">
        <v>4119</v>
      </c>
      <c r="F1293" s="107">
        <v>500</v>
      </c>
      <c r="G1293">
        <f t="shared" si="40"/>
        <v>350</v>
      </c>
    </row>
    <row r="1294" spans="1:7">
      <c r="A1294" s="3">
        <f t="shared" si="41"/>
        <v>1267</v>
      </c>
      <c r="B1294" s="4" t="s">
        <v>5435</v>
      </c>
      <c r="C1294" s="109" t="s">
        <v>5436</v>
      </c>
      <c r="D1294" s="3" t="s">
        <v>2133</v>
      </c>
      <c r="E1294" s="3" t="s">
        <v>4119</v>
      </c>
      <c r="F1294" s="107">
        <v>4800</v>
      </c>
      <c r="G1294">
        <f t="shared" si="40"/>
        <v>3360</v>
      </c>
    </row>
    <row r="1295" spans="1:7">
      <c r="A1295" s="3">
        <f t="shared" si="41"/>
        <v>1268</v>
      </c>
      <c r="B1295" s="4" t="s">
        <v>5437</v>
      </c>
      <c r="C1295" s="109" t="s">
        <v>5438</v>
      </c>
      <c r="D1295" s="3" t="s">
        <v>2133</v>
      </c>
      <c r="E1295" s="3" t="s">
        <v>4119</v>
      </c>
      <c r="F1295" s="107">
        <v>1530</v>
      </c>
      <c r="G1295">
        <f t="shared" si="40"/>
        <v>1071</v>
      </c>
    </row>
    <row r="1296" spans="1:7">
      <c r="A1296" s="3">
        <f t="shared" si="41"/>
        <v>1269</v>
      </c>
      <c r="B1296" s="4" t="s">
        <v>5439</v>
      </c>
      <c r="C1296" s="109" t="s">
        <v>5440</v>
      </c>
      <c r="D1296" s="3" t="s">
        <v>2133</v>
      </c>
      <c r="E1296" s="3" t="s">
        <v>4119</v>
      </c>
      <c r="F1296" s="107">
        <v>950</v>
      </c>
      <c r="G1296">
        <f t="shared" si="40"/>
        <v>665</v>
      </c>
    </row>
    <row r="1297" spans="1:7" ht="27">
      <c r="A1297" s="3">
        <f t="shared" si="41"/>
        <v>1270</v>
      </c>
      <c r="B1297" s="4" t="s">
        <v>5441</v>
      </c>
      <c r="C1297" s="109" t="s">
        <v>5442</v>
      </c>
      <c r="D1297" s="3" t="s">
        <v>2133</v>
      </c>
      <c r="E1297" s="3" t="s">
        <v>4119</v>
      </c>
      <c r="F1297" s="107">
        <v>12600</v>
      </c>
      <c r="G1297">
        <f t="shared" si="40"/>
        <v>8820</v>
      </c>
    </row>
    <row r="1298" spans="1:7" ht="27">
      <c r="A1298" s="3">
        <f t="shared" si="41"/>
        <v>1271</v>
      </c>
      <c r="B1298" s="4" t="s">
        <v>5443</v>
      </c>
      <c r="C1298" s="109" t="s">
        <v>5444</v>
      </c>
      <c r="D1298" s="3" t="s">
        <v>2133</v>
      </c>
      <c r="E1298" s="3" t="s">
        <v>4119</v>
      </c>
      <c r="F1298" s="107">
        <v>5100</v>
      </c>
      <c r="G1298">
        <f t="shared" si="40"/>
        <v>3570</v>
      </c>
    </row>
    <row r="1299" spans="1:7" ht="27">
      <c r="A1299" s="3">
        <f t="shared" si="41"/>
        <v>1272</v>
      </c>
      <c r="B1299" s="4" t="s">
        <v>5445</v>
      </c>
      <c r="C1299" s="109" t="s">
        <v>5446</v>
      </c>
      <c r="D1299" s="3" t="s">
        <v>2133</v>
      </c>
      <c r="E1299" s="3" t="s">
        <v>4119</v>
      </c>
      <c r="F1299" s="107">
        <v>5100</v>
      </c>
      <c r="G1299">
        <f t="shared" si="40"/>
        <v>3570</v>
      </c>
    </row>
    <row r="1300" spans="1:7" ht="27">
      <c r="A1300" s="3">
        <f t="shared" si="41"/>
        <v>1273</v>
      </c>
      <c r="B1300" s="4" t="s">
        <v>5447</v>
      </c>
      <c r="C1300" s="109" t="s">
        <v>5448</v>
      </c>
      <c r="D1300" s="3" t="s">
        <v>2133</v>
      </c>
      <c r="E1300" s="3" t="s">
        <v>4119</v>
      </c>
      <c r="F1300" s="107">
        <v>6350</v>
      </c>
      <c r="G1300">
        <f t="shared" si="40"/>
        <v>4445</v>
      </c>
    </row>
    <row r="1301" spans="1:7">
      <c r="A1301" s="3">
        <f t="shared" si="41"/>
        <v>1274</v>
      </c>
      <c r="B1301" s="4" t="s">
        <v>5449</v>
      </c>
      <c r="C1301" s="109" t="s">
        <v>5450</v>
      </c>
      <c r="D1301" s="3" t="s">
        <v>2133</v>
      </c>
      <c r="E1301" s="3" t="s">
        <v>4119</v>
      </c>
      <c r="F1301" s="107">
        <v>1100</v>
      </c>
      <c r="G1301">
        <f t="shared" si="40"/>
        <v>770</v>
      </c>
    </row>
    <row r="1302" spans="1:7" ht="27">
      <c r="A1302" s="3">
        <f t="shared" si="41"/>
        <v>1275</v>
      </c>
      <c r="B1302" s="4" t="s">
        <v>5451</v>
      </c>
      <c r="C1302" s="109" t="s">
        <v>5452</v>
      </c>
      <c r="D1302" s="3" t="s">
        <v>2133</v>
      </c>
      <c r="E1302" s="3" t="s">
        <v>4119</v>
      </c>
      <c r="F1302" s="107">
        <v>4050</v>
      </c>
      <c r="G1302">
        <f t="shared" si="40"/>
        <v>2835</v>
      </c>
    </row>
    <row r="1303" spans="1:7" ht="27">
      <c r="A1303" s="3">
        <f t="shared" si="41"/>
        <v>1276</v>
      </c>
      <c r="B1303" s="4" t="s">
        <v>5453</v>
      </c>
      <c r="C1303" s="109" t="s">
        <v>5454</v>
      </c>
      <c r="D1303" s="3" t="s">
        <v>2133</v>
      </c>
      <c r="E1303" s="3" t="s">
        <v>4119</v>
      </c>
      <c r="F1303" s="107">
        <v>950</v>
      </c>
      <c r="G1303">
        <f t="shared" si="40"/>
        <v>665</v>
      </c>
    </row>
    <row r="1304" spans="1:7" ht="27">
      <c r="A1304" s="3">
        <f t="shared" si="41"/>
        <v>1277</v>
      </c>
      <c r="B1304" s="4" t="s">
        <v>5455</v>
      </c>
      <c r="C1304" s="109" t="s">
        <v>5456</v>
      </c>
      <c r="D1304" s="3" t="s">
        <v>2133</v>
      </c>
      <c r="E1304" s="3" t="s">
        <v>4119</v>
      </c>
      <c r="F1304" s="107">
        <v>950</v>
      </c>
      <c r="G1304">
        <f t="shared" si="40"/>
        <v>665</v>
      </c>
    </row>
    <row r="1305" spans="1:7">
      <c r="A1305" s="3">
        <f t="shared" si="41"/>
        <v>1278</v>
      </c>
      <c r="B1305" s="4" t="s">
        <v>5457</v>
      </c>
      <c r="C1305" s="109" t="s">
        <v>5458</v>
      </c>
      <c r="D1305" s="3" t="s">
        <v>2133</v>
      </c>
      <c r="E1305" s="3" t="s">
        <v>4119</v>
      </c>
      <c r="F1305" s="107">
        <v>500</v>
      </c>
      <c r="G1305">
        <f t="shared" si="40"/>
        <v>350</v>
      </c>
    </row>
    <row r="1306" spans="1:7">
      <c r="A1306" s="3">
        <f t="shared" si="41"/>
        <v>1279</v>
      </c>
      <c r="B1306" s="4" t="s">
        <v>5459</v>
      </c>
      <c r="C1306" s="109" t="s">
        <v>5460</v>
      </c>
      <c r="D1306" s="3" t="s">
        <v>2133</v>
      </c>
      <c r="E1306" s="3" t="s">
        <v>4119</v>
      </c>
      <c r="F1306" s="107">
        <v>4050</v>
      </c>
      <c r="G1306">
        <f t="shared" si="40"/>
        <v>2835</v>
      </c>
    </row>
    <row r="1307" spans="1:7" ht="27">
      <c r="A1307" s="3">
        <f t="shared" si="41"/>
        <v>1280</v>
      </c>
      <c r="B1307" s="4" t="s">
        <v>5461</v>
      </c>
      <c r="C1307" s="109" t="s">
        <v>5462</v>
      </c>
      <c r="D1307" s="3" t="s">
        <v>2133</v>
      </c>
      <c r="E1307" s="3" t="s">
        <v>4119</v>
      </c>
      <c r="F1307" s="107">
        <v>4050</v>
      </c>
      <c r="G1307">
        <f t="shared" si="40"/>
        <v>2835</v>
      </c>
    </row>
    <row r="1308" spans="1:7">
      <c r="A1308" s="3">
        <f t="shared" si="41"/>
        <v>1281</v>
      </c>
      <c r="B1308" s="4" t="s">
        <v>5463</v>
      </c>
      <c r="C1308" s="109" t="s">
        <v>5464</v>
      </c>
      <c r="D1308" s="3" t="s">
        <v>2133</v>
      </c>
      <c r="E1308" s="3" t="s">
        <v>4119</v>
      </c>
      <c r="F1308" s="107">
        <v>500</v>
      </c>
      <c r="G1308">
        <f t="shared" si="40"/>
        <v>350</v>
      </c>
    </row>
    <row r="1309" spans="1:7">
      <c r="A1309" s="3">
        <f t="shared" si="41"/>
        <v>1282</v>
      </c>
      <c r="B1309" s="4" t="s">
        <v>5465</v>
      </c>
      <c r="C1309" s="109" t="s">
        <v>5466</v>
      </c>
      <c r="D1309" s="3" t="s">
        <v>2133</v>
      </c>
      <c r="E1309" s="3" t="s">
        <v>4119</v>
      </c>
      <c r="F1309" s="107">
        <v>7300</v>
      </c>
      <c r="G1309">
        <f t="shared" si="40"/>
        <v>5110</v>
      </c>
    </row>
    <row r="1310" spans="1:7">
      <c r="A1310" s="3">
        <f t="shared" si="41"/>
        <v>1283</v>
      </c>
      <c r="B1310" s="4" t="s">
        <v>5467</v>
      </c>
      <c r="C1310" s="109" t="s">
        <v>5468</v>
      </c>
      <c r="D1310" s="3" t="s">
        <v>2133</v>
      </c>
      <c r="E1310" s="3" t="s">
        <v>4119</v>
      </c>
      <c r="F1310" s="107">
        <v>45700</v>
      </c>
      <c r="G1310">
        <f t="shared" si="40"/>
        <v>31989.999999999996</v>
      </c>
    </row>
    <row r="1311" spans="1:7">
      <c r="A1311" s="3">
        <f t="shared" si="41"/>
        <v>1284</v>
      </c>
      <c r="B1311" s="4" t="s">
        <v>5469</v>
      </c>
      <c r="C1311" s="109" t="s">
        <v>5470</v>
      </c>
      <c r="D1311" s="3" t="s">
        <v>2133</v>
      </c>
      <c r="E1311" s="3" t="s">
        <v>4119</v>
      </c>
      <c r="F1311" s="107">
        <v>36500</v>
      </c>
      <c r="G1311">
        <f t="shared" si="40"/>
        <v>25550</v>
      </c>
    </row>
    <row r="1312" spans="1:7" ht="27">
      <c r="A1312" s="3">
        <f t="shared" si="41"/>
        <v>1285</v>
      </c>
      <c r="B1312" s="4" t="s">
        <v>5471</v>
      </c>
      <c r="C1312" s="109" t="s">
        <v>5472</v>
      </c>
      <c r="D1312" s="3" t="s">
        <v>2133</v>
      </c>
      <c r="E1312" s="3" t="s">
        <v>4119</v>
      </c>
      <c r="F1312" s="107">
        <v>14600</v>
      </c>
      <c r="G1312">
        <f t="shared" si="40"/>
        <v>10220</v>
      </c>
    </row>
    <row r="1313" spans="1:7" ht="27">
      <c r="A1313" s="3">
        <f t="shared" si="41"/>
        <v>1286</v>
      </c>
      <c r="B1313" s="4" t="s">
        <v>5473</v>
      </c>
      <c r="C1313" s="109" t="s">
        <v>5474</v>
      </c>
      <c r="D1313" s="3" t="s">
        <v>2133</v>
      </c>
      <c r="E1313" s="3" t="s">
        <v>4119</v>
      </c>
      <c r="F1313" s="107">
        <v>14600</v>
      </c>
      <c r="G1313">
        <f t="shared" si="40"/>
        <v>10220</v>
      </c>
    </row>
    <row r="1314" spans="1:7">
      <c r="A1314" s="3">
        <f t="shared" si="41"/>
        <v>1287</v>
      </c>
      <c r="B1314" s="4" t="s">
        <v>5475</v>
      </c>
      <c r="C1314" s="109" t="s">
        <v>5476</v>
      </c>
      <c r="D1314" s="3" t="s">
        <v>2133</v>
      </c>
      <c r="E1314" s="3" t="s">
        <v>4119</v>
      </c>
      <c r="F1314" s="107">
        <v>25500</v>
      </c>
      <c r="G1314">
        <f t="shared" si="40"/>
        <v>17850</v>
      </c>
    </row>
    <row r="1315" spans="1:7" ht="27">
      <c r="A1315" s="3">
        <f t="shared" si="41"/>
        <v>1288</v>
      </c>
      <c r="B1315" s="4" t="s">
        <v>5477</v>
      </c>
      <c r="C1315" s="109" t="s">
        <v>5478</v>
      </c>
      <c r="D1315" s="3" t="s">
        <v>2133</v>
      </c>
      <c r="E1315" s="3" t="s">
        <v>4119</v>
      </c>
      <c r="F1315" s="107">
        <v>12600</v>
      </c>
      <c r="G1315">
        <f t="shared" si="40"/>
        <v>8820</v>
      </c>
    </row>
    <row r="1316" spans="1:7" ht="27">
      <c r="A1316" s="3">
        <f t="shared" si="41"/>
        <v>1289</v>
      </c>
      <c r="B1316" s="4" t="s">
        <v>5479</v>
      </c>
      <c r="C1316" s="109" t="s">
        <v>5480</v>
      </c>
      <c r="D1316" s="3" t="s">
        <v>2133</v>
      </c>
      <c r="E1316" s="3" t="s">
        <v>4119</v>
      </c>
      <c r="F1316" s="107">
        <v>4050</v>
      </c>
      <c r="G1316">
        <f t="shared" si="40"/>
        <v>2835</v>
      </c>
    </row>
    <row r="1317" spans="1:7" ht="27">
      <c r="A1317" s="3">
        <f t="shared" si="41"/>
        <v>1290</v>
      </c>
      <c r="B1317" s="4" t="s">
        <v>5481</v>
      </c>
      <c r="C1317" s="109" t="s">
        <v>5482</v>
      </c>
      <c r="D1317" s="3" t="s">
        <v>2133</v>
      </c>
      <c r="E1317" s="3" t="s">
        <v>4119</v>
      </c>
      <c r="F1317" s="107">
        <v>1640</v>
      </c>
      <c r="G1317">
        <f t="shared" si="40"/>
        <v>1148</v>
      </c>
    </row>
    <row r="1318" spans="1:7">
      <c r="A1318" s="3">
        <f t="shared" si="41"/>
        <v>1291</v>
      </c>
      <c r="B1318" s="4" t="s">
        <v>5483</v>
      </c>
      <c r="C1318" s="109" t="s">
        <v>5484</v>
      </c>
      <c r="D1318" s="3" t="s">
        <v>2133</v>
      </c>
      <c r="E1318" s="3" t="s">
        <v>4119</v>
      </c>
      <c r="F1318" s="107">
        <v>241680</v>
      </c>
      <c r="G1318">
        <f t="shared" si="40"/>
        <v>169176</v>
      </c>
    </row>
    <row r="1319" spans="1:7">
      <c r="A1319" s="3">
        <f t="shared" si="41"/>
        <v>1292</v>
      </c>
      <c r="B1319" s="4" t="s">
        <v>4169</v>
      </c>
      <c r="C1319" s="109" t="s">
        <v>4170</v>
      </c>
      <c r="D1319" s="3" t="s">
        <v>2133</v>
      </c>
      <c r="E1319" s="3" t="s">
        <v>4119</v>
      </c>
      <c r="F1319" s="107">
        <v>120</v>
      </c>
      <c r="G1319">
        <f t="shared" si="40"/>
        <v>84</v>
      </c>
    </row>
    <row r="1320" spans="1:7">
      <c r="A1320" s="3">
        <f t="shared" si="41"/>
        <v>1293</v>
      </c>
      <c r="B1320" s="4" t="s">
        <v>4169</v>
      </c>
      <c r="C1320" s="109" t="s">
        <v>4170</v>
      </c>
      <c r="D1320" s="3" t="s">
        <v>2133</v>
      </c>
      <c r="E1320" s="3" t="s">
        <v>4119</v>
      </c>
      <c r="F1320" s="107">
        <v>120</v>
      </c>
      <c r="G1320">
        <f t="shared" si="40"/>
        <v>84</v>
      </c>
    </row>
    <row r="1321" spans="1:7">
      <c r="A1321" s="3">
        <f t="shared" si="41"/>
        <v>1294</v>
      </c>
      <c r="B1321" s="4" t="s">
        <v>4173</v>
      </c>
      <c r="C1321" s="109" t="s">
        <v>4174</v>
      </c>
      <c r="D1321" s="3" t="s">
        <v>2133</v>
      </c>
      <c r="E1321" s="3" t="s">
        <v>4119</v>
      </c>
      <c r="F1321" s="107">
        <v>107</v>
      </c>
      <c r="G1321">
        <f t="shared" si="40"/>
        <v>74.899999999999991</v>
      </c>
    </row>
    <row r="1322" spans="1:7">
      <c r="A1322" s="3">
        <f t="shared" si="41"/>
        <v>1295</v>
      </c>
      <c r="B1322" s="4" t="s">
        <v>4173</v>
      </c>
      <c r="C1322" s="109" t="s">
        <v>4174</v>
      </c>
      <c r="D1322" s="3" t="s">
        <v>2133</v>
      </c>
      <c r="E1322" s="3" t="s">
        <v>4119</v>
      </c>
      <c r="F1322" s="107">
        <v>107</v>
      </c>
      <c r="G1322">
        <f t="shared" si="40"/>
        <v>74.899999999999991</v>
      </c>
    </row>
    <row r="1323" spans="1:7">
      <c r="A1323" s="3">
        <f t="shared" si="41"/>
        <v>1296</v>
      </c>
      <c r="B1323" s="4" t="s">
        <v>4163</v>
      </c>
      <c r="C1323" s="109" t="s">
        <v>4164</v>
      </c>
      <c r="D1323" s="3" t="s">
        <v>2133</v>
      </c>
      <c r="E1323" s="3" t="s">
        <v>4119</v>
      </c>
      <c r="F1323" s="107">
        <v>229</v>
      </c>
      <c r="G1323">
        <f t="shared" si="40"/>
        <v>160.29999999999998</v>
      </c>
    </row>
    <row r="1324" spans="1:7">
      <c r="A1324" s="3">
        <f t="shared" si="41"/>
        <v>1297</v>
      </c>
      <c r="B1324" s="4" t="s">
        <v>4210</v>
      </c>
      <c r="C1324" s="109" t="s">
        <v>4168</v>
      </c>
      <c r="D1324" s="3" t="s">
        <v>2133</v>
      </c>
      <c r="E1324" s="3" t="s">
        <v>4119</v>
      </c>
      <c r="F1324" s="107">
        <v>107</v>
      </c>
      <c r="G1324">
        <f t="shared" si="40"/>
        <v>74.899999999999991</v>
      </c>
    </row>
    <row r="1325" spans="1:7">
      <c r="A1325" s="3">
        <f t="shared" si="41"/>
        <v>1298</v>
      </c>
      <c r="B1325" s="4" t="s">
        <v>5485</v>
      </c>
      <c r="C1325" s="109" t="s">
        <v>5486</v>
      </c>
      <c r="D1325" s="3" t="s">
        <v>2133</v>
      </c>
      <c r="E1325" s="3" t="s">
        <v>4119</v>
      </c>
      <c r="F1325" s="107">
        <v>305</v>
      </c>
      <c r="G1325">
        <f t="shared" si="40"/>
        <v>213.5</v>
      </c>
    </row>
    <row r="1326" spans="1:7">
      <c r="A1326" s="3">
        <f t="shared" si="41"/>
        <v>1299</v>
      </c>
      <c r="B1326" s="4" t="s">
        <v>5388</v>
      </c>
      <c r="C1326" s="109" t="s">
        <v>4185</v>
      </c>
      <c r="D1326" s="3" t="s">
        <v>2133</v>
      </c>
      <c r="E1326" s="3" t="s">
        <v>4119</v>
      </c>
      <c r="F1326" s="107">
        <v>229</v>
      </c>
      <c r="G1326">
        <f t="shared" si="40"/>
        <v>160.29999999999998</v>
      </c>
    </row>
    <row r="1327" spans="1:7">
      <c r="A1327" s="3">
        <f t="shared" si="41"/>
        <v>1300</v>
      </c>
      <c r="B1327" s="4" t="s">
        <v>5388</v>
      </c>
      <c r="C1327" s="109" t="s">
        <v>4185</v>
      </c>
      <c r="D1327" s="3" t="s">
        <v>2133</v>
      </c>
      <c r="E1327" s="3" t="s">
        <v>4119</v>
      </c>
      <c r="F1327" s="107">
        <v>229</v>
      </c>
      <c r="G1327">
        <f t="shared" si="40"/>
        <v>160.29999999999998</v>
      </c>
    </row>
    <row r="1328" spans="1:7">
      <c r="A1328" s="3">
        <f t="shared" si="41"/>
        <v>1301</v>
      </c>
      <c r="B1328" s="4" t="s">
        <v>5487</v>
      </c>
      <c r="C1328" s="109" t="s">
        <v>5488</v>
      </c>
      <c r="D1328" s="3" t="s">
        <v>2133</v>
      </c>
      <c r="E1328" s="3" t="s">
        <v>4119</v>
      </c>
      <c r="F1328" s="107">
        <v>1230</v>
      </c>
      <c r="G1328">
        <f t="shared" si="40"/>
        <v>861</v>
      </c>
    </row>
    <row r="1329" spans="1:7" ht="27">
      <c r="A1329" s="3">
        <f t="shared" si="41"/>
        <v>1302</v>
      </c>
      <c r="B1329" s="4" t="s">
        <v>5489</v>
      </c>
      <c r="C1329" s="109" t="s">
        <v>5490</v>
      </c>
      <c r="D1329" s="3" t="s">
        <v>2133</v>
      </c>
      <c r="E1329" s="3" t="s">
        <v>4119</v>
      </c>
      <c r="F1329" s="107">
        <v>500</v>
      </c>
      <c r="G1329">
        <f t="shared" si="40"/>
        <v>350</v>
      </c>
    </row>
    <row r="1330" spans="1:7">
      <c r="A1330" s="3">
        <f t="shared" si="41"/>
        <v>1303</v>
      </c>
      <c r="B1330" s="4" t="s">
        <v>5491</v>
      </c>
      <c r="C1330" s="109" t="s">
        <v>4705</v>
      </c>
      <c r="D1330" s="3" t="s">
        <v>2133</v>
      </c>
      <c r="E1330" s="3" t="s">
        <v>4119</v>
      </c>
      <c r="F1330" s="107">
        <v>1520</v>
      </c>
      <c r="G1330">
        <f t="shared" si="40"/>
        <v>1064</v>
      </c>
    </row>
    <row r="1331" spans="1:7">
      <c r="A1331" s="3">
        <f t="shared" si="41"/>
        <v>1304</v>
      </c>
      <c r="B1331" s="4" t="s">
        <v>5492</v>
      </c>
      <c r="C1331" s="109" t="s">
        <v>5493</v>
      </c>
      <c r="D1331" s="3" t="s">
        <v>2133</v>
      </c>
      <c r="E1331" s="3" t="s">
        <v>4119</v>
      </c>
      <c r="F1331" s="107">
        <v>4050</v>
      </c>
      <c r="G1331">
        <f t="shared" si="40"/>
        <v>2835</v>
      </c>
    </row>
    <row r="1332" spans="1:7">
      <c r="A1332" s="3">
        <f t="shared" si="41"/>
        <v>1305</v>
      </c>
      <c r="B1332" s="4" t="s">
        <v>5494</v>
      </c>
      <c r="C1332" s="109" t="s">
        <v>5495</v>
      </c>
      <c r="D1332" s="3" t="s">
        <v>2133</v>
      </c>
      <c r="E1332" s="3" t="s">
        <v>4119</v>
      </c>
      <c r="F1332" s="107">
        <v>16450</v>
      </c>
      <c r="G1332">
        <f t="shared" si="40"/>
        <v>11515</v>
      </c>
    </row>
    <row r="1333" spans="1:7">
      <c r="A1333" s="3">
        <f t="shared" si="41"/>
        <v>1306</v>
      </c>
      <c r="B1333" s="4" t="s">
        <v>5496</v>
      </c>
      <c r="C1333" s="109" t="s">
        <v>5497</v>
      </c>
      <c r="D1333" s="3" t="s">
        <v>2133</v>
      </c>
      <c r="E1333" s="3" t="s">
        <v>4119</v>
      </c>
      <c r="F1333" s="107">
        <v>14600</v>
      </c>
      <c r="G1333">
        <f t="shared" si="40"/>
        <v>10220</v>
      </c>
    </row>
    <row r="1334" spans="1:7">
      <c r="A1334" s="3">
        <f t="shared" si="41"/>
        <v>1307</v>
      </c>
      <c r="B1334" s="4" t="s">
        <v>5498</v>
      </c>
      <c r="C1334" s="109" t="s">
        <v>5499</v>
      </c>
      <c r="D1334" s="3" t="s">
        <v>2133</v>
      </c>
      <c r="E1334" s="3" t="s">
        <v>4119</v>
      </c>
      <c r="F1334" s="107">
        <v>5550</v>
      </c>
      <c r="G1334">
        <f t="shared" si="40"/>
        <v>3884.9999999999995</v>
      </c>
    </row>
    <row r="1335" spans="1:7">
      <c r="A1335" s="3">
        <f t="shared" si="41"/>
        <v>1308</v>
      </c>
      <c r="B1335" s="4" t="s">
        <v>5500</v>
      </c>
      <c r="C1335" s="109" t="s">
        <v>5501</v>
      </c>
      <c r="D1335" s="3" t="s">
        <v>2133</v>
      </c>
      <c r="E1335" s="3" t="s">
        <v>4119</v>
      </c>
      <c r="F1335" s="107">
        <v>5550</v>
      </c>
      <c r="G1335">
        <f t="shared" si="40"/>
        <v>3884.9999999999995</v>
      </c>
    </row>
    <row r="1336" spans="1:7">
      <c r="A1336" s="3">
        <f t="shared" si="41"/>
        <v>1309</v>
      </c>
      <c r="B1336" s="4" t="s">
        <v>5502</v>
      </c>
      <c r="C1336" s="109" t="s">
        <v>5503</v>
      </c>
      <c r="D1336" s="3" t="s">
        <v>2133</v>
      </c>
      <c r="E1336" s="3" t="s">
        <v>4119</v>
      </c>
      <c r="F1336" s="107">
        <v>950</v>
      </c>
      <c r="G1336">
        <f t="shared" si="40"/>
        <v>665</v>
      </c>
    </row>
    <row r="1337" spans="1:7">
      <c r="A1337" s="3">
        <f t="shared" si="41"/>
        <v>1310</v>
      </c>
      <c r="B1337" s="4" t="s">
        <v>5504</v>
      </c>
      <c r="C1337" s="109" t="s">
        <v>5505</v>
      </c>
      <c r="D1337" s="3" t="s">
        <v>2133</v>
      </c>
      <c r="E1337" s="3" t="s">
        <v>4119</v>
      </c>
      <c r="F1337" s="107">
        <v>950</v>
      </c>
      <c r="G1337">
        <f t="shared" si="40"/>
        <v>665</v>
      </c>
    </row>
    <row r="1338" spans="1:7">
      <c r="A1338" s="3">
        <f t="shared" si="41"/>
        <v>1311</v>
      </c>
      <c r="B1338" s="4" t="s">
        <v>5506</v>
      </c>
      <c r="C1338" s="109" t="s">
        <v>5438</v>
      </c>
      <c r="D1338" s="3" t="s">
        <v>2133</v>
      </c>
      <c r="E1338" s="3" t="s">
        <v>4119</v>
      </c>
      <c r="F1338" s="107">
        <v>1520</v>
      </c>
      <c r="G1338">
        <f t="shared" si="40"/>
        <v>1064</v>
      </c>
    </row>
    <row r="1339" spans="1:7" ht="27">
      <c r="A1339" s="3">
        <f t="shared" si="41"/>
        <v>1312</v>
      </c>
      <c r="B1339" s="4" t="s">
        <v>5507</v>
      </c>
      <c r="C1339" s="109" t="s">
        <v>5508</v>
      </c>
      <c r="D1339" s="3" t="s">
        <v>2133</v>
      </c>
      <c r="E1339" s="3" t="s">
        <v>4119</v>
      </c>
      <c r="F1339" s="107">
        <v>1250</v>
      </c>
      <c r="G1339">
        <f t="shared" si="40"/>
        <v>875</v>
      </c>
    </row>
    <row r="1340" spans="1:7" ht="27">
      <c r="A1340" s="3">
        <f t="shared" si="41"/>
        <v>1313</v>
      </c>
      <c r="B1340" s="4" t="s">
        <v>5509</v>
      </c>
      <c r="C1340" s="109" t="s">
        <v>5510</v>
      </c>
      <c r="D1340" s="3" t="s">
        <v>2133</v>
      </c>
      <c r="E1340" s="3" t="s">
        <v>4119</v>
      </c>
      <c r="F1340" s="107">
        <v>950</v>
      </c>
      <c r="G1340">
        <f t="shared" si="40"/>
        <v>665</v>
      </c>
    </row>
    <row r="1341" spans="1:7">
      <c r="A1341" s="3">
        <f t="shared" si="41"/>
        <v>1314</v>
      </c>
      <c r="B1341" s="4" t="s">
        <v>5511</v>
      </c>
      <c r="C1341" s="109" t="s">
        <v>5512</v>
      </c>
      <c r="D1341" s="3" t="s">
        <v>2133</v>
      </c>
      <c r="E1341" s="3" t="s">
        <v>4119</v>
      </c>
      <c r="F1341" s="107">
        <v>950</v>
      </c>
      <c r="G1341">
        <f t="shared" si="40"/>
        <v>665</v>
      </c>
    </row>
    <row r="1342" spans="1:7">
      <c r="A1342" s="3">
        <f t="shared" si="41"/>
        <v>1315</v>
      </c>
      <c r="B1342" s="4" t="s">
        <v>5513</v>
      </c>
      <c r="C1342" s="109" t="s">
        <v>5514</v>
      </c>
      <c r="D1342" s="3" t="s">
        <v>2133</v>
      </c>
      <c r="E1342" s="3" t="s">
        <v>4119</v>
      </c>
      <c r="F1342" s="107">
        <v>4800</v>
      </c>
      <c r="G1342">
        <f t="shared" si="40"/>
        <v>3360</v>
      </c>
    </row>
    <row r="1343" spans="1:7">
      <c r="A1343" s="3">
        <f t="shared" si="41"/>
        <v>1316</v>
      </c>
      <c r="B1343" s="4" t="s">
        <v>4163</v>
      </c>
      <c r="C1343" s="109" t="s">
        <v>4164</v>
      </c>
      <c r="D1343" s="3" t="s">
        <v>2133</v>
      </c>
      <c r="E1343" s="3" t="s">
        <v>4119</v>
      </c>
      <c r="F1343" s="107">
        <v>229</v>
      </c>
      <c r="G1343">
        <f t="shared" si="40"/>
        <v>160.29999999999998</v>
      </c>
    </row>
    <row r="1344" spans="1:7">
      <c r="A1344" s="3">
        <f t="shared" si="41"/>
        <v>1317</v>
      </c>
      <c r="B1344" s="4" t="s">
        <v>5515</v>
      </c>
      <c r="C1344" s="109" t="s">
        <v>5516</v>
      </c>
      <c r="D1344" s="3" t="s">
        <v>2133</v>
      </c>
      <c r="E1344" s="3" t="s">
        <v>4119</v>
      </c>
      <c r="F1344" s="107">
        <v>305</v>
      </c>
      <c r="G1344">
        <f t="shared" si="40"/>
        <v>213.5</v>
      </c>
    </row>
    <row r="1345" spans="1:7">
      <c r="A1345" s="3">
        <f t="shared" si="41"/>
        <v>1318</v>
      </c>
      <c r="B1345" s="4" t="s">
        <v>4173</v>
      </c>
      <c r="C1345" s="109" t="s">
        <v>4174</v>
      </c>
      <c r="D1345" s="3" t="s">
        <v>2133</v>
      </c>
      <c r="E1345" s="3" t="s">
        <v>4119</v>
      </c>
      <c r="F1345" s="107">
        <v>120</v>
      </c>
      <c r="G1345">
        <f t="shared" si="40"/>
        <v>84</v>
      </c>
    </row>
    <row r="1346" spans="1:7">
      <c r="A1346" s="3">
        <f t="shared" si="41"/>
        <v>1319</v>
      </c>
      <c r="B1346" s="4" t="s">
        <v>5517</v>
      </c>
      <c r="C1346" s="109" t="s">
        <v>5518</v>
      </c>
      <c r="D1346" s="3" t="s">
        <v>2133</v>
      </c>
      <c r="E1346" s="3" t="s">
        <v>4119</v>
      </c>
      <c r="F1346" s="107">
        <v>5500</v>
      </c>
      <c r="G1346">
        <f t="shared" si="40"/>
        <v>3849.9999999999995</v>
      </c>
    </row>
    <row r="1347" spans="1:7">
      <c r="A1347" s="3">
        <f t="shared" si="41"/>
        <v>1320</v>
      </c>
      <c r="B1347" s="4" t="s">
        <v>5519</v>
      </c>
      <c r="C1347" s="109" t="s">
        <v>5520</v>
      </c>
      <c r="D1347" s="3" t="s">
        <v>2133</v>
      </c>
      <c r="E1347" s="3" t="s">
        <v>4119</v>
      </c>
      <c r="F1347" s="107">
        <v>229</v>
      </c>
      <c r="G1347">
        <f t="shared" si="40"/>
        <v>160.29999999999998</v>
      </c>
    </row>
    <row r="1348" spans="1:7">
      <c r="A1348" s="3">
        <f t="shared" si="41"/>
        <v>1321</v>
      </c>
      <c r="B1348" s="4" t="s">
        <v>5521</v>
      </c>
      <c r="C1348" s="109" t="s">
        <v>5522</v>
      </c>
      <c r="D1348" s="3" t="s">
        <v>2133</v>
      </c>
      <c r="E1348" s="3" t="s">
        <v>4119</v>
      </c>
      <c r="F1348" s="107">
        <v>14600</v>
      </c>
      <c r="G1348">
        <f t="shared" ref="G1348:G1411" si="42">+F1348*0.7</f>
        <v>10220</v>
      </c>
    </row>
    <row r="1349" spans="1:7" ht="27">
      <c r="A1349" s="3">
        <f t="shared" ref="A1349:A1412" si="43">+A1348+1</f>
        <v>1322</v>
      </c>
      <c r="B1349" s="4" t="s">
        <v>5523</v>
      </c>
      <c r="C1349" s="109" t="s">
        <v>5524</v>
      </c>
      <c r="D1349" s="3" t="s">
        <v>2133</v>
      </c>
      <c r="E1349" s="3" t="s">
        <v>4119</v>
      </c>
      <c r="F1349" s="107">
        <v>48800</v>
      </c>
      <c r="G1349">
        <f t="shared" si="42"/>
        <v>34160</v>
      </c>
    </row>
    <row r="1350" spans="1:7">
      <c r="A1350" s="3">
        <f t="shared" si="43"/>
        <v>1323</v>
      </c>
      <c r="B1350" s="4" t="s">
        <v>5525</v>
      </c>
      <c r="C1350" s="109" t="s">
        <v>5526</v>
      </c>
      <c r="D1350" s="3" t="s">
        <v>2133</v>
      </c>
      <c r="E1350" s="3" t="s">
        <v>4119</v>
      </c>
      <c r="F1350" s="107">
        <v>5800</v>
      </c>
      <c r="G1350">
        <f t="shared" si="42"/>
        <v>4059.9999999999995</v>
      </c>
    </row>
    <row r="1351" spans="1:7">
      <c r="A1351" s="3">
        <f t="shared" si="43"/>
        <v>1324</v>
      </c>
      <c r="B1351" s="4" t="s">
        <v>5527</v>
      </c>
      <c r="C1351" s="109" t="s">
        <v>5528</v>
      </c>
      <c r="D1351" s="3" t="s">
        <v>2133</v>
      </c>
      <c r="E1351" s="3" t="s">
        <v>4119</v>
      </c>
      <c r="F1351" s="107">
        <v>800</v>
      </c>
      <c r="G1351">
        <f t="shared" si="42"/>
        <v>560</v>
      </c>
    </row>
    <row r="1352" spans="1:7" ht="27">
      <c r="A1352" s="3">
        <f t="shared" si="43"/>
        <v>1325</v>
      </c>
      <c r="B1352" s="4" t="s">
        <v>5529</v>
      </c>
      <c r="C1352" s="109" t="s">
        <v>5530</v>
      </c>
      <c r="D1352" s="3" t="s">
        <v>2133</v>
      </c>
      <c r="E1352" s="3" t="s">
        <v>4119</v>
      </c>
      <c r="F1352" s="107">
        <v>350</v>
      </c>
      <c r="G1352">
        <f t="shared" si="42"/>
        <v>244.99999999999997</v>
      </c>
    </row>
    <row r="1353" spans="1:7">
      <c r="A1353" s="3">
        <f t="shared" si="43"/>
        <v>1326</v>
      </c>
      <c r="B1353" s="4" t="s">
        <v>419</v>
      </c>
      <c r="C1353" s="109" t="s">
        <v>5531</v>
      </c>
      <c r="D1353" s="3" t="s">
        <v>2133</v>
      </c>
      <c r="E1353" s="3" t="s">
        <v>4119</v>
      </c>
      <c r="F1353" s="107">
        <v>32900</v>
      </c>
      <c r="G1353">
        <f t="shared" si="42"/>
        <v>23030</v>
      </c>
    </row>
    <row r="1354" spans="1:7">
      <c r="A1354" s="3">
        <f t="shared" si="43"/>
        <v>1327</v>
      </c>
      <c r="B1354" s="4" t="s">
        <v>5532</v>
      </c>
      <c r="C1354" s="109" t="s">
        <v>5533</v>
      </c>
      <c r="D1354" s="3" t="s">
        <v>2133</v>
      </c>
      <c r="E1354" s="3" t="s">
        <v>4119</v>
      </c>
      <c r="F1354" s="107">
        <v>3050</v>
      </c>
      <c r="G1354">
        <f t="shared" si="42"/>
        <v>2135</v>
      </c>
    </row>
    <row r="1355" spans="1:7">
      <c r="A1355" s="3">
        <f t="shared" si="43"/>
        <v>1328</v>
      </c>
      <c r="B1355" s="4" t="s">
        <v>5534</v>
      </c>
      <c r="C1355" s="109" t="s">
        <v>5535</v>
      </c>
      <c r="D1355" s="3" t="s">
        <v>2133</v>
      </c>
      <c r="E1355" s="3" t="s">
        <v>4119</v>
      </c>
      <c r="F1355" s="107">
        <v>10950</v>
      </c>
      <c r="G1355">
        <f t="shared" si="42"/>
        <v>7664.9999999999991</v>
      </c>
    </row>
    <row r="1356" spans="1:7">
      <c r="A1356" s="3">
        <f t="shared" si="43"/>
        <v>1329</v>
      </c>
      <c r="B1356" s="4" t="s">
        <v>5536</v>
      </c>
      <c r="C1356" s="109" t="s">
        <v>5537</v>
      </c>
      <c r="D1356" s="3" t="s">
        <v>2133</v>
      </c>
      <c r="E1356" s="3" t="s">
        <v>4119</v>
      </c>
      <c r="F1356" s="107">
        <v>950</v>
      </c>
      <c r="G1356">
        <f t="shared" si="42"/>
        <v>665</v>
      </c>
    </row>
    <row r="1357" spans="1:7">
      <c r="A1357" s="3">
        <f t="shared" si="43"/>
        <v>1330</v>
      </c>
      <c r="B1357" s="4" t="s">
        <v>5538</v>
      </c>
      <c r="C1357" s="109" t="s">
        <v>5539</v>
      </c>
      <c r="D1357" s="3" t="s">
        <v>2133</v>
      </c>
      <c r="E1357" s="3" t="s">
        <v>4119</v>
      </c>
      <c r="F1357" s="107">
        <v>4050</v>
      </c>
      <c r="G1357">
        <f t="shared" si="42"/>
        <v>2835</v>
      </c>
    </row>
    <row r="1358" spans="1:7" ht="27">
      <c r="A1358" s="3">
        <f t="shared" si="43"/>
        <v>1331</v>
      </c>
      <c r="B1358" s="4" t="s">
        <v>5540</v>
      </c>
      <c r="C1358" s="109" t="s">
        <v>5541</v>
      </c>
      <c r="D1358" s="3" t="s">
        <v>2133</v>
      </c>
      <c r="E1358" s="3" t="s">
        <v>4119</v>
      </c>
      <c r="F1358" s="107">
        <v>500</v>
      </c>
      <c r="G1358">
        <f t="shared" si="42"/>
        <v>350</v>
      </c>
    </row>
    <row r="1359" spans="1:7">
      <c r="A1359" s="3">
        <f t="shared" si="43"/>
        <v>1332</v>
      </c>
      <c r="B1359" s="4" t="s">
        <v>5542</v>
      </c>
      <c r="C1359" s="109" t="s">
        <v>5543</v>
      </c>
      <c r="D1359" s="3" t="s">
        <v>2133</v>
      </c>
      <c r="E1359" s="3" t="s">
        <v>4119</v>
      </c>
      <c r="F1359" s="107">
        <v>9150</v>
      </c>
      <c r="G1359">
        <f t="shared" si="42"/>
        <v>6405</v>
      </c>
    </row>
    <row r="1360" spans="1:7">
      <c r="A1360" s="3">
        <f t="shared" si="43"/>
        <v>1333</v>
      </c>
      <c r="B1360" s="4" t="s">
        <v>5544</v>
      </c>
      <c r="C1360" s="109" t="s">
        <v>5545</v>
      </c>
      <c r="D1360" s="3" t="s">
        <v>2133</v>
      </c>
      <c r="E1360" s="3" t="s">
        <v>4119</v>
      </c>
      <c r="F1360" s="107">
        <v>1200</v>
      </c>
      <c r="G1360">
        <f t="shared" si="42"/>
        <v>840</v>
      </c>
    </row>
    <row r="1361" spans="1:7">
      <c r="A1361" s="3">
        <f t="shared" si="43"/>
        <v>1334</v>
      </c>
      <c r="B1361" s="4" t="s">
        <v>5546</v>
      </c>
      <c r="C1361" s="109" t="s">
        <v>5547</v>
      </c>
      <c r="D1361" s="3" t="s">
        <v>2133</v>
      </c>
      <c r="E1361" s="3" t="s">
        <v>4119</v>
      </c>
      <c r="F1361" s="107">
        <v>300</v>
      </c>
      <c r="G1361">
        <f t="shared" si="42"/>
        <v>210</v>
      </c>
    </row>
    <row r="1362" spans="1:7">
      <c r="A1362" s="3">
        <f t="shared" si="43"/>
        <v>1335</v>
      </c>
      <c r="B1362" s="4" t="s">
        <v>4163</v>
      </c>
      <c r="C1362" s="109" t="s">
        <v>4164</v>
      </c>
      <c r="D1362" s="3" t="s">
        <v>2133</v>
      </c>
      <c r="E1362" s="3" t="s">
        <v>4119</v>
      </c>
      <c r="F1362" s="107">
        <v>229</v>
      </c>
      <c r="G1362">
        <f t="shared" si="42"/>
        <v>160.29999999999998</v>
      </c>
    </row>
    <row r="1363" spans="1:7">
      <c r="A1363" s="3">
        <f t="shared" si="43"/>
        <v>1336</v>
      </c>
      <c r="B1363" s="4" t="s">
        <v>4163</v>
      </c>
      <c r="C1363" s="109" t="s">
        <v>4164</v>
      </c>
      <c r="D1363" s="3" t="s">
        <v>2133</v>
      </c>
      <c r="E1363" s="3" t="s">
        <v>4119</v>
      </c>
      <c r="F1363" s="107">
        <v>183</v>
      </c>
      <c r="G1363">
        <f t="shared" si="42"/>
        <v>128.1</v>
      </c>
    </row>
    <row r="1364" spans="1:7" ht="27">
      <c r="A1364" s="3">
        <f t="shared" si="43"/>
        <v>1337</v>
      </c>
      <c r="B1364" s="4" t="s">
        <v>5548</v>
      </c>
      <c r="C1364" s="109" t="s">
        <v>5549</v>
      </c>
      <c r="D1364" s="3" t="s">
        <v>2133</v>
      </c>
      <c r="E1364" s="3" t="s">
        <v>4119</v>
      </c>
      <c r="F1364" s="107">
        <v>76</v>
      </c>
      <c r="G1364">
        <f t="shared" si="42"/>
        <v>53.199999999999996</v>
      </c>
    </row>
    <row r="1365" spans="1:7">
      <c r="A1365" s="3">
        <f t="shared" si="43"/>
        <v>1338</v>
      </c>
      <c r="B1365" s="4" t="s">
        <v>5550</v>
      </c>
      <c r="C1365" s="109" t="s">
        <v>5551</v>
      </c>
      <c r="D1365" s="3" t="s">
        <v>2133</v>
      </c>
      <c r="E1365" s="3" t="s">
        <v>4119</v>
      </c>
      <c r="F1365" s="107">
        <v>76</v>
      </c>
      <c r="G1365">
        <f t="shared" si="42"/>
        <v>53.199999999999996</v>
      </c>
    </row>
    <row r="1366" spans="1:7">
      <c r="A1366" s="3">
        <f t="shared" si="43"/>
        <v>1339</v>
      </c>
      <c r="B1366" s="4" t="s">
        <v>5352</v>
      </c>
      <c r="C1366" s="109" t="s">
        <v>5353</v>
      </c>
      <c r="D1366" s="3" t="s">
        <v>2133</v>
      </c>
      <c r="E1366" s="3" t="s">
        <v>4119</v>
      </c>
      <c r="F1366" s="107">
        <v>1850</v>
      </c>
      <c r="G1366">
        <f t="shared" si="42"/>
        <v>1295</v>
      </c>
    </row>
    <row r="1367" spans="1:7">
      <c r="A1367" s="3">
        <f t="shared" si="43"/>
        <v>1340</v>
      </c>
      <c r="B1367" s="4" t="s">
        <v>5552</v>
      </c>
      <c r="C1367" s="109" t="s">
        <v>4176</v>
      </c>
      <c r="D1367" s="3" t="s">
        <v>2133</v>
      </c>
      <c r="E1367" s="3" t="s">
        <v>4119</v>
      </c>
      <c r="F1367" s="107">
        <v>76</v>
      </c>
      <c r="G1367">
        <f t="shared" si="42"/>
        <v>53.199999999999996</v>
      </c>
    </row>
    <row r="1368" spans="1:7" ht="27">
      <c r="A1368" s="3">
        <f t="shared" si="43"/>
        <v>1341</v>
      </c>
      <c r="B1368" s="4" t="s">
        <v>5553</v>
      </c>
      <c r="C1368" s="109" t="s">
        <v>5524</v>
      </c>
      <c r="D1368" s="3" t="s">
        <v>2133</v>
      </c>
      <c r="E1368" s="3" t="s">
        <v>4119</v>
      </c>
      <c r="F1368" s="107">
        <v>61000</v>
      </c>
      <c r="G1368">
        <f t="shared" si="42"/>
        <v>42700</v>
      </c>
    </row>
    <row r="1369" spans="1:7">
      <c r="A1369" s="3">
        <f t="shared" si="43"/>
        <v>1342</v>
      </c>
      <c r="B1369" s="4" t="s">
        <v>5554</v>
      </c>
      <c r="C1369" s="109" t="s">
        <v>5555</v>
      </c>
      <c r="D1369" s="3" t="s">
        <v>2133</v>
      </c>
      <c r="E1369" s="3" t="s">
        <v>4119</v>
      </c>
      <c r="F1369" s="107">
        <v>33580</v>
      </c>
      <c r="G1369">
        <f t="shared" si="42"/>
        <v>23506</v>
      </c>
    </row>
    <row r="1370" spans="1:7">
      <c r="A1370" s="3">
        <f t="shared" si="43"/>
        <v>1343</v>
      </c>
      <c r="B1370" s="4" t="s">
        <v>419</v>
      </c>
      <c r="C1370" s="109" t="s">
        <v>5531</v>
      </c>
      <c r="D1370" s="3" t="s">
        <v>2133</v>
      </c>
      <c r="E1370" s="3" t="s">
        <v>4119</v>
      </c>
      <c r="F1370" s="107">
        <v>30500</v>
      </c>
      <c r="G1370">
        <f t="shared" si="42"/>
        <v>21350</v>
      </c>
    </row>
    <row r="1371" spans="1:7" ht="27">
      <c r="A1371" s="3">
        <f t="shared" si="43"/>
        <v>1344</v>
      </c>
      <c r="B1371" s="4" t="s">
        <v>5556</v>
      </c>
      <c r="C1371" s="109" t="s">
        <v>5557</v>
      </c>
      <c r="D1371" s="3" t="s">
        <v>2133</v>
      </c>
      <c r="E1371" s="3" t="s">
        <v>4119</v>
      </c>
      <c r="F1371" s="107">
        <v>1570</v>
      </c>
      <c r="G1371">
        <f t="shared" si="42"/>
        <v>1099</v>
      </c>
    </row>
    <row r="1372" spans="1:7">
      <c r="A1372" s="3">
        <f t="shared" si="43"/>
        <v>1345</v>
      </c>
      <c r="B1372" s="4" t="s">
        <v>5558</v>
      </c>
      <c r="C1372" s="109" t="s">
        <v>5559</v>
      </c>
      <c r="D1372" s="3" t="s">
        <v>2133</v>
      </c>
      <c r="E1372" s="3" t="s">
        <v>4119</v>
      </c>
      <c r="F1372" s="107">
        <v>6088</v>
      </c>
      <c r="G1372">
        <f t="shared" si="42"/>
        <v>4261.5999999999995</v>
      </c>
    </row>
    <row r="1373" spans="1:7">
      <c r="A1373" s="3">
        <f t="shared" si="43"/>
        <v>1346</v>
      </c>
      <c r="B1373" s="4" t="s">
        <v>5560</v>
      </c>
      <c r="C1373" s="109" t="s">
        <v>5561</v>
      </c>
      <c r="D1373" s="3" t="s">
        <v>2133</v>
      </c>
      <c r="E1373" s="3" t="s">
        <v>4119</v>
      </c>
      <c r="F1373" s="107">
        <v>950</v>
      </c>
      <c r="G1373">
        <f t="shared" si="42"/>
        <v>665</v>
      </c>
    </row>
    <row r="1374" spans="1:7">
      <c r="A1374" s="3">
        <f t="shared" si="43"/>
        <v>1347</v>
      </c>
      <c r="B1374" s="4" t="s">
        <v>5562</v>
      </c>
      <c r="C1374" s="109" t="s">
        <v>5563</v>
      </c>
      <c r="D1374" s="3" t="s">
        <v>2133</v>
      </c>
      <c r="E1374" s="3" t="s">
        <v>4119</v>
      </c>
      <c r="F1374" s="107">
        <v>500</v>
      </c>
      <c r="G1374">
        <f t="shared" si="42"/>
        <v>350</v>
      </c>
    </row>
    <row r="1375" spans="1:7">
      <c r="A1375" s="3">
        <f t="shared" si="43"/>
        <v>1348</v>
      </c>
      <c r="B1375" s="4" t="s">
        <v>5564</v>
      </c>
      <c r="C1375" s="109" t="s">
        <v>5565</v>
      </c>
      <c r="D1375" s="3" t="s">
        <v>2133</v>
      </c>
      <c r="E1375" s="3" t="s">
        <v>4119</v>
      </c>
      <c r="F1375" s="107">
        <v>5500</v>
      </c>
      <c r="G1375">
        <f t="shared" si="42"/>
        <v>3849.9999999999995</v>
      </c>
    </row>
    <row r="1376" spans="1:7">
      <c r="A1376" s="3">
        <f t="shared" si="43"/>
        <v>1349</v>
      </c>
      <c r="B1376" s="4" t="s">
        <v>5566</v>
      </c>
      <c r="C1376" s="109" t="s">
        <v>5567</v>
      </c>
      <c r="D1376" s="3" t="s">
        <v>2133</v>
      </c>
      <c r="E1376" s="3" t="s">
        <v>4119</v>
      </c>
      <c r="F1376" s="107">
        <v>4050</v>
      </c>
      <c r="G1376">
        <f t="shared" si="42"/>
        <v>2835</v>
      </c>
    </row>
    <row r="1377" spans="1:7">
      <c r="A1377" s="3">
        <f t="shared" si="43"/>
        <v>1350</v>
      </c>
      <c r="B1377" s="4" t="s">
        <v>5568</v>
      </c>
      <c r="C1377" s="109" t="s">
        <v>5569</v>
      </c>
      <c r="D1377" s="3" t="s">
        <v>2133</v>
      </c>
      <c r="E1377" s="3" t="s">
        <v>4119</v>
      </c>
      <c r="F1377" s="107">
        <v>3300</v>
      </c>
      <c r="G1377">
        <f t="shared" si="42"/>
        <v>2310</v>
      </c>
    </row>
    <row r="1378" spans="1:7">
      <c r="A1378" s="3">
        <f t="shared" si="43"/>
        <v>1351</v>
      </c>
      <c r="B1378" s="4" t="s">
        <v>5570</v>
      </c>
      <c r="C1378" s="109" t="s">
        <v>5571</v>
      </c>
      <c r="D1378" s="3" t="s">
        <v>2133</v>
      </c>
      <c r="E1378" s="3" t="s">
        <v>4119</v>
      </c>
      <c r="F1378" s="107">
        <v>500</v>
      </c>
      <c r="G1378">
        <f t="shared" si="42"/>
        <v>350</v>
      </c>
    </row>
    <row r="1379" spans="1:7">
      <c r="A1379" s="3">
        <f t="shared" si="43"/>
        <v>1352</v>
      </c>
      <c r="B1379" s="4" t="s">
        <v>5572</v>
      </c>
      <c r="C1379" s="109" t="s">
        <v>5573</v>
      </c>
      <c r="D1379" s="3" t="s">
        <v>2133</v>
      </c>
      <c r="E1379" s="3" t="s">
        <v>4119</v>
      </c>
      <c r="F1379" s="107">
        <v>500</v>
      </c>
      <c r="G1379">
        <f t="shared" si="42"/>
        <v>350</v>
      </c>
    </row>
    <row r="1380" spans="1:7">
      <c r="A1380" s="3">
        <f t="shared" si="43"/>
        <v>1353</v>
      </c>
      <c r="B1380" s="4" t="s">
        <v>5574</v>
      </c>
      <c r="C1380" s="109" t="s">
        <v>5575</v>
      </c>
      <c r="D1380" s="3" t="s">
        <v>2133</v>
      </c>
      <c r="E1380" s="3" t="s">
        <v>4119</v>
      </c>
      <c r="F1380" s="107">
        <v>4816</v>
      </c>
      <c r="G1380">
        <f t="shared" si="42"/>
        <v>3371.2</v>
      </c>
    </row>
    <row r="1381" spans="1:7" ht="27">
      <c r="A1381" s="3">
        <f t="shared" si="43"/>
        <v>1354</v>
      </c>
      <c r="B1381" s="4" t="s">
        <v>5576</v>
      </c>
      <c r="C1381" s="109" t="s">
        <v>5577</v>
      </c>
      <c r="D1381" s="3" t="s">
        <v>2133</v>
      </c>
      <c r="E1381" s="3" t="s">
        <v>4119</v>
      </c>
      <c r="F1381" s="107">
        <v>7320</v>
      </c>
      <c r="G1381">
        <f t="shared" si="42"/>
        <v>5124</v>
      </c>
    </row>
    <row r="1382" spans="1:7" ht="27">
      <c r="A1382" s="3">
        <f t="shared" si="43"/>
        <v>1355</v>
      </c>
      <c r="B1382" s="4" t="s">
        <v>5578</v>
      </c>
      <c r="C1382" s="109" t="s">
        <v>5579</v>
      </c>
      <c r="D1382" s="3" t="s">
        <v>2133</v>
      </c>
      <c r="E1382" s="3" t="s">
        <v>4119</v>
      </c>
      <c r="F1382" s="107">
        <v>3750</v>
      </c>
      <c r="G1382">
        <f t="shared" si="42"/>
        <v>2625</v>
      </c>
    </row>
    <row r="1383" spans="1:7" ht="27">
      <c r="A1383" s="3">
        <f t="shared" si="43"/>
        <v>1356</v>
      </c>
      <c r="B1383" s="4" t="s">
        <v>5580</v>
      </c>
      <c r="C1383" s="109" t="s">
        <v>5581</v>
      </c>
      <c r="D1383" s="3" t="s">
        <v>2133</v>
      </c>
      <c r="E1383" s="3" t="s">
        <v>4119</v>
      </c>
      <c r="F1383" s="107">
        <v>3300</v>
      </c>
      <c r="G1383">
        <f t="shared" si="42"/>
        <v>2310</v>
      </c>
    </row>
    <row r="1384" spans="1:7" ht="27">
      <c r="A1384" s="3">
        <f t="shared" si="43"/>
        <v>1357</v>
      </c>
      <c r="B1384" s="4" t="s">
        <v>5582</v>
      </c>
      <c r="C1384" s="109" t="s">
        <v>5583</v>
      </c>
      <c r="D1384" s="3" t="s">
        <v>2133</v>
      </c>
      <c r="E1384" s="3" t="s">
        <v>4119</v>
      </c>
      <c r="F1384" s="107">
        <v>500</v>
      </c>
      <c r="G1384">
        <f t="shared" si="42"/>
        <v>350</v>
      </c>
    </row>
    <row r="1385" spans="1:7">
      <c r="A1385" s="3">
        <f t="shared" si="43"/>
        <v>1358</v>
      </c>
      <c r="B1385" s="4" t="s">
        <v>5584</v>
      </c>
      <c r="C1385" s="109" t="s">
        <v>5585</v>
      </c>
      <c r="D1385" s="3" t="s">
        <v>2133</v>
      </c>
      <c r="E1385" s="3" t="s">
        <v>4119</v>
      </c>
      <c r="F1385" s="107">
        <v>4050</v>
      </c>
      <c r="G1385">
        <f t="shared" si="42"/>
        <v>2835</v>
      </c>
    </row>
    <row r="1386" spans="1:7">
      <c r="A1386" s="3">
        <f t="shared" si="43"/>
        <v>1359</v>
      </c>
      <c r="B1386" s="4" t="s">
        <v>5586</v>
      </c>
      <c r="C1386" s="109" t="s">
        <v>5587</v>
      </c>
      <c r="D1386" s="3" t="s">
        <v>2133</v>
      </c>
      <c r="E1386" s="3" t="s">
        <v>4119</v>
      </c>
      <c r="F1386" s="107">
        <v>500</v>
      </c>
      <c r="G1386">
        <f t="shared" si="42"/>
        <v>350</v>
      </c>
    </row>
    <row r="1387" spans="1:7">
      <c r="A1387" s="3">
        <f t="shared" si="43"/>
        <v>1360</v>
      </c>
      <c r="B1387" s="4" t="s">
        <v>4163</v>
      </c>
      <c r="C1387" s="109" t="s">
        <v>4164</v>
      </c>
      <c r="D1387" s="3" t="s">
        <v>2133</v>
      </c>
      <c r="E1387" s="3" t="s">
        <v>4119</v>
      </c>
      <c r="F1387" s="107">
        <v>500</v>
      </c>
      <c r="G1387">
        <f t="shared" si="42"/>
        <v>350</v>
      </c>
    </row>
    <row r="1388" spans="1:7">
      <c r="A1388" s="3">
        <f t="shared" si="43"/>
        <v>1361</v>
      </c>
      <c r="B1388" s="4" t="s">
        <v>5588</v>
      </c>
      <c r="C1388" s="109" t="s">
        <v>5516</v>
      </c>
      <c r="D1388" s="3" t="s">
        <v>2133</v>
      </c>
      <c r="E1388" s="3" t="s">
        <v>4119</v>
      </c>
      <c r="F1388" s="107">
        <v>229</v>
      </c>
      <c r="G1388">
        <f t="shared" si="42"/>
        <v>160.29999999999998</v>
      </c>
    </row>
    <row r="1389" spans="1:7">
      <c r="A1389" s="3">
        <f t="shared" si="43"/>
        <v>1362</v>
      </c>
      <c r="B1389" s="4" t="s">
        <v>4173</v>
      </c>
      <c r="C1389" s="109" t="s">
        <v>4174</v>
      </c>
      <c r="D1389" s="3" t="s">
        <v>2133</v>
      </c>
      <c r="E1389" s="3" t="s">
        <v>4119</v>
      </c>
      <c r="F1389" s="107">
        <v>120</v>
      </c>
      <c r="G1389">
        <f t="shared" si="42"/>
        <v>84</v>
      </c>
    </row>
    <row r="1390" spans="1:7">
      <c r="A1390" s="3">
        <f t="shared" si="43"/>
        <v>1363</v>
      </c>
      <c r="B1390" s="4" t="s">
        <v>5589</v>
      </c>
      <c r="C1390" s="109" t="s">
        <v>4918</v>
      </c>
      <c r="D1390" s="3" t="s">
        <v>2133</v>
      </c>
      <c r="E1390" s="3" t="s">
        <v>4119</v>
      </c>
      <c r="F1390" s="107">
        <v>7320</v>
      </c>
      <c r="G1390">
        <f t="shared" si="42"/>
        <v>5124</v>
      </c>
    </row>
    <row r="1391" spans="1:7">
      <c r="A1391" s="3">
        <f t="shared" si="43"/>
        <v>1364</v>
      </c>
      <c r="B1391" s="4" t="s">
        <v>5590</v>
      </c>
      <c r="C1391" s="109" t="s">
        <v>4920</v>
      </c>
      <c r="D1391" s="3" t="s">
        <v>2133</v>
      </c>
      <c r="E1391" s="3" t="s">
        <v>4119</v>
      </c>
      <c r="F1391" s="107">
        <v>500</v>
      </c>
      <c r="G1391">
        <f t="shared" si="42"/>
        <v>350</v>
      </c>
    </row>
    <row r="1392" spans="1:7" ht="27">
      <c r="A1392" s="3">
        <f t="shared" si="43"/>
        <v>1365</v>
      </c>
      <c r="B1392" s="4" t="s">
        <v>5591</v>
      </c>
      <c r="C1392" s="109" t="s">
        <v>5592</v>
      </c>
      <c r="D1392" s="3" t="s">
        <v>2133</v>
      </c>
      <c r="E1392" s="3" t="s">
        <v>4119</v>
      </c>
      <c r="F1392" s="107">
        <v>4050</v>
      </c>
      <c r="G1392">
        <f t="shared" si="42"/>
        <v>2835</v>
      </c>
    </row>
    <row r="1393" spans="1:7">
      <c r="A1393" s="3">
        <f t="shared" si="43"/>
        <v>1366</v>
      </c>
      <c r="B1393" s="4" t="s">
        <v>5593</v>
      </c>
      <c r="C1393" s="109" t="s">
        <v>5594</v>
      </c>
      <c r="D1393" s="3" t="s">
        <v>2133</v>
      </c>
      <c r="E1393" s="3" t="s">
        <v>4119</v>
      </c>
      <c r="F1393" s="107">
        <v>9150</v>
      </c>
      <c r="G1393">
        <f t="shared" si="42"/>
        <v>6405</v>
      </c>
    </row>
    <row r="1394" spans="1:7" ht="27">
      <c r="A1394" s="3">
        <f t="shared" si="43"/>
        <v>1367</v>
      </c>
      <c r="B1394" s="4" t="s">
        <v>5595</v>
      </c>
      <c r="C1394" s="109" t="s">
        <v>5596</v>
      </c>
      <c r="D1394" s="3" t="s">
        <v>2133</v>
      </c>
      <c r="E1394" s="3" t="s">
        <v>4119</v>
      </c>
      <c r="F1394" s="107">
        <v>5500</v>
      </c>
      <c r="G1394">
        <f t="shared" si="42"/>
        <v>3849.9999999999995</v>
      </c>
    </row>
    <row r="1395" spans="1:7" ht="27">
      <c r="A1395" s="3">
        <f t="shared" si="43"/>
        <v>1368</v>
      </c>
      <c r="B1395" s="4" t="s">
        <v>5597</v>
      </c>
      <c r="C1395" s="109" t="s">
        <v>5598</v>
      </c>
      <c r="D1395" s="3" t="s">
        <v>2133</v>
      </c>
      <c r="E1395" s="3" t="s">
        <v>4119</v>
      </c>
      <c r="F1395" s="107">
        <v>500</v>
      </c>
      <c r="G1395">
        <f t="shared" si="42"/>
        <v>350</v>
      </c>
    </row>
    <row r="1396" spans="1:7">
      <c r="A1396" s="3">
        <f t="shared" si="43"/>
        <v>1369</v>
      </c>
      <c r="B1396" s="4" t="s">
        <v>5599</v>
      </c>
      <c r="C1396" s="109" t="s">
        <v>5600</v>
      </c>
      <c r="D1396" s="3" t="s">
        <v>2133</v>
      </c>
      <c r="E1396" s="3" t="s">
        <v>4119</v>
      </c>
      <c r="F1396" s="107">
        <v>36600</v>
      </c>
      <c r="G1396">
        <f t="shared" si="42"/>
        <v>25620</v>
      </c>
    </row>
    <row r="1397" spans="1:7" ht="27">
      <c r="A1397" s="3">
        <f t="shared" si="43"/>
        <v>1370</v>
      </c>
      <c r="B1397" s="4" t="s">
        <v>5601</v>
      </c>
      <c r="C1397" s="109" t="s">
        <v>5602</v>
      </c>
      <c r="D1397" s="3" t="s">
        <v>2133</v>
      </c>
      <c r="E1397" s="3" t="s">
        <v>4119</v>
      </c>
      <c r="F1397" s="107">
        <v>16450</v>
      </c>
      <c r="G1397">
        <f t="shared" si="42"/>
        <v>11515</v>
      </c>
    </row>
    <row r="1398" spans="1:7" ht="27">
      <c r="A1398" s="3">
        <f t="shared" si="43"/>
        <v>1371</v>
      </c>
      <c r="B1398" s="4" t="s">
        <v>5603</v>
      </c>
      <c r="C1398" s="109" t="s">
        <v>5604</v>
      </c>
      <c r="D1398" s="3" t="s">
        <v>2133</v>
      </c>
      <c r="E1398" s="3" t="s">
        <v>4119</v>
      </c>
      <c r="F1398" s="107">
        <v>500</v>
      </c>
      <c r="G1398">
        <f t="shared" si="42"/>
        <v>350</v>
      </c>
    </row>
    <row r="1399" spans="1:7">
      <c r="A1399" s="3">
        <f t="shared" si="43"/>
        <v>1372</v>
      </c>
      <c r="B1399" s="4" t="s">
        <v>5605</v>
      </c>
      <c r="C1399" s="109" t="s">
        <v>5606</v>
      </c>
      <c r="D1399" s="3" t="s">
        <v>2133</v>
      </c>
      <c r="E1399" s="3" t="s">
        <v>4119</v>
      </c>
      <c r="F1399" s="107">
        <v>82400</v>
      </c>
      <c r="G1399">
        <f t="shared" si="42"/>
        <v>57679.999999999993</v>
      </c>
    </row>
    <row r="1400" spans="1:7" ht="27">
      <c r="A1400" s="3">
        <f t="shared" si="43"/>
        <v>1373</v>
      </c>
      <c r="B1400" s="4" t="s">
        <v>5607</v>
      </c>
      <c r="C1400" s="109" t="s">
        <v>5608</v>
      </c>
      <c r="D1400" s="3" t="s">
        <v>2133</v>
      </c>
      <c r="E1400" s="3" t="s">
        <v>4119</v>
      </c>
      <c r="F1400" s="107">
        <v>14600</v>
      </c>
      <c r="G1400">
        <f t="shared" si="42"/>
        <v>10220</v>
      </c>
    </row>
    <row r="1401" spans="1:7" ht="27">
      <c r="A1401" s="3">
        <f t="shared" si="43"/>
        <v>1374</v>
      </c>
      <c r="B1401" s="4" t="s">
        <v>5609</v>
      </c>
      <c r="C1401" s="109" t="s">
        <v>5610</v>
      </c>
      <c r="D1401" s="3" t="s">
        <v>2133</v>
      </c>
      <c r="E1401" s="3" t="s">
        <v>4119</v>
      </c>
      <c r="F1401" s="107">
        <v>10950</v>
      </c>
      <c r="G1401">
        <f t="shared" si="42"/>
        <v>7664.9999999999991</v>
      </c>
    </row>
    <row r="1402" spans="1:7" ht="27">
      <c r="A1402" s="3">
        <f t="shared" si="43"/>
        <v>1375</v>
      </c>
      <c r="B1402" s="4" t="s">
        <v>5611</v>
      </c>
      <c r="C1402" s="109" t="s">
        <v>5612</v>
      </c>
      <c r="D1402" s="3" t="s">
        <v>2133</v>
      </c>
      <c r="E1402" s="3" t="s">
        <v>4119</v>
      </c>
      <c r="F1402" s="107">
        <v>14600</v>
      </c>
      <c r="G1402">
        <f t="shared" si="42"/>
        <v>10220</v>
      </c>
    </row>
    <row r="1403" spans="1:7" ht="27">
      <c r="A1403" s="3">
        <f t="shared" si="43"/>
        <v>1376</v>
      </c>
      <c r="B1403" s="4" t="s">
        <v>5613</v>
      </c>
      <c r="C1403" s="109" t="s">
        <v>5614</v>
      </c>
      <c r="D1403" s="3" t="s">
        <v>2133</v>
      </c>
      <c r="E1403" s="3" t="s">
        <v>4119</v>
      </c>
      <c r="F1403" s="107">
        <v>3300</v>
      </c>
      <c r="G1403">
        <f t="shared" si="42"/>
        <v>2310</v>
      </c>
    </row>
    <row r="1404" spans="1:7" ht="27">
      <c r="A1404" s="3">
        <f t="shared" si="43"/>
        <v>1377</v>
      </c>
      <c r="B1404" s="4" t="s">
        <v>5615</v>
      </c>
      <c r="C1404" s="109" t="s">
        <v>5616</v>
      </c>
      <c r="D1404" s="3" t="s">
        <v>2133</v>
      </c>
      <c r="E1404" s="3" t="s">
        <v>4119</v>
      </c>
      <c r="F1404" s="107">
        <v>800</v>
      </c>
      <c r="G1404">
        <f t="shared" si="42"/>
        <v>560</v>
      </c>
    </row>
    <row r="1405" spans="1:7" ht="40.5">
      <c r="A1405" s="3">
        <f t="shared" si="43"/>
        <v>1378</v>
      </c>
      <c r="B1405" s="4" t="s">
        <v>5617</v>
      </c>
      <c r="C1405" s="109" t="s">
        <v>5618</v>
      </c>
      <c r="D1405" s="3" t="s">
        <v>2133</v>
      </c>
      <c r="E1405" s="3" t="s">
        <v>4119</v>
      </c>
      <c r="F1405" s="107">
        <v>7320</v>
      </c>
      <c r="G1405">
        <f t="shared" si="42"/>
        <v>5124</v>
      </c>
    </row>
    <row r="1406" spans="1:7" ht="27">
      <c r="A1406" s="3">
        <f t="shared" si="43"/>
        <v>1379</v>
      </c>
      <c r="B1406" s="4" t="s">
        <v>5619</v>
      </c>
      <c r="C1406" s="109" t="s">
        <v>5620</v>
      </c>
      <c r="D1406" s="3" t="s">
        <v>2133</v>
      </c>
      <c r="E1406" s="3" t="s">
        <v>4119</v>
      </c>
      <c r="F1406" s="107">
        <v>1640</v>
      </c>
      <c r="G1406">
        <f t="shared" si="42"/>
        <v>1148</v>
      </c>
    </row>
    <row r="1407" spans="1:7">
      <c r="A1407" s="3">
        <f t="shared" si="43"/>
        <v>1380</v>
      </c>
      <c r="B1407" s="4" t="s">
        <v>5621</v>
      </c>
      <c r="C1407" s="109" t="s">
        <v>5622</v>
      </c>
      <c r="D1407" s="3" t="s">
        <v>2133</v>
      </c>
      <c r="E1407" s="3" t="s">
        <v>4119</v>
      </c>
      <c r="F1407" s="107">
        <v>21750</v>
      </c>
      <c r="G1407">
        <f t="shared" si="42"/>
        <v>15224.999999999998</v>
      </c>
    </row>
    <row r="1408" spans="1:7">
      <c r="A1408" s="3">
        <f t="shared" si="43"/>
        <v>1381</v>
      </c>
      <c r="B1408" s="4" t="s">
        <v>5197</v>
      </c>
      <c r="C1408" s="109" t="s">
        <v>2786</v>
      </c>
      <c r="D1408" s="3" t="s">
        <v>2133</v>
      </c>
      <c r="E1408" s="3" t="s">
        <v>4119</v>
      </c>
      <c r="F1408" s="107">
        <v>3550</v>
      </c>
      <c r="G1408">
        <f t="shared" si="42"/>
        <v>2485</v>
      </c>
    </row>
    <row r="1409" spans="1:7" ht="27">
      <c r="A1409" s="3">
        <f t="shared" si="43"/>
        <v>1382</v>
      </c>
      <c r="B1409" s="4" t="s">
        <v>5623</v>
      </c>
      <c r="C1409" s="109" t="s">
        <v>5624</v>
      </c>
      <c r="D1409" s="3" t="s">
        <v>2133</v>
      </c>
      <c r="E1409" s="3" t="s">
        <v>4119</v>
      </c>
      <c r="F1409" s="107">
        <v>5450</v>
      </c>
      <c r="G1409">
        <f t="shared" si="42"/>
        <v>3814.9999999999995</v>
      </c>
    </row>
    <row r="1410" spans="1:7">
      <c r="A1410" s="3">
        <f t="shared" si="43"/>
        <v>1383</v>
      </c>
      <c r="B1410" s="4" t="s">
        <v>5625</v>
      </c>
      <c r="C1410" s="109" t="s">
        <v>5626</v>
      </c>
      <c r="D1410" s="3" t="s">
        <v>2133</v>
      </c>
      <c r="E1410" s="3" t="s">
        <v>4119</v>
      </c>
      <c r="F1410" s="107">
        <v>51200</v>
      </c>
      <c r="G1410">
        <f t="shared" si="42"/>
        <v>35840</v>
      </c>
    </row>
    <row r="1411" spans="1:7" ht="27">
      <c r="A1411" s="3">
        <f t="shared" si="43"/>
        <v>1384</v>
      </c>
      <c r="B1411" s="4" t="s">
        <v>5627</v>
      </c>
      <c r="C1411" s="109" t="s">
        <v>5628</v>
      </c>
      <c r="D1411" s="3" t="s">
        <v>2133</v>
      </c>
      <c r="E1411" s="3" t="s">
        <v>4119</v>
      </c>
      <c r="F1411" s="107">
        <v>34800</v>
      </c>
      <c r="G1411">
        <f t="shared" si="42"/>
        <v>24360</v>
      </c>
    </row>
    <row r="1412" spans="1:7" ht="27">
      <c r="A1412" s="3">
        <f t="shared" si="43"/>
        <v>1385</v>
      </c>
      <c r="B1412" s="4" t="s">
        <v>5629</v>
      </c>
      <c r="C1412" s="109" t="s">
        <v>5630</v>
      </c>
      <c r="D1412" s="3" t="s">
        <v>2133</v>
      </c>
      <c r="E1412" s="3" t="s">
        <v>4119</v>
      </c>
      <c r="F1412" s="107">
        <v>31150</v>
      </c>
      <c r="G1412">
        <f t="shared" ref="G1412:G1475" si="44">+F1412*0.7</f>
        <v>21805</v>
      </c>
    </row>
    <row r="1413" spans="1:7" ht="40.5">
      <c r="A1413" s="3">
        <f t="shared" ref="A1413:A1476" si="45">+A1412+1</f>
        <v>1386</v>
      </c>
      <c r="B1413" s="4" t="s">
        <v>5631</v>
      </c>
      <c r="C1413" s="109" t="s">
        <v>5632</v>
      </c>
      <c r="D1413" s="3" t="s">
        <v>2133</v>
      </c>
      <c r="E1413" s="3" t="s">
        <v>4119</v>
      </c>
      <c r="F1413" s="107">
        <v>5200</v>
      </c>
      <c r="G1413">
        <f t="shared" si="44"/>
        <v>3639.9999999999995</v>
      </c>
    </row>
    <row r="1414" spans="1:7" ht="27">
      <c r="A1414" s="3">
        <f t="shared" si="45"/>
        <v>1387</v>
      </c>
      <c r="B1414" s="4" t="s">
        <v>5633</v>
      </c>
      <c r="C1414" s="109" t="s">
        <v>5634</v>
      </c>
      <c r="D1414" s="3" t="s">
        <v>2133</v>
      </c>
      <c r="E1414" s="3" t="s">
        <v>4119</v>
      </c>
      <c r="F1414" s="107">
        <v>4050</v>
      </c>
      <c r="G1414">
        <f t="shared" si="44"/>
        <v>2835</v>
      </c>
    </row>
    <row r="1415" spans="1:7" ht="27">
      <c r="A1415" s="3">
        <f t="shared" si="45"/>
        <v>1388</v>
      </c>
      <c r="B1415" s="4" t="s">
        <v>5635</v>
      </c>
      <c r="C1415" s="109" t="s">
        <v>5636</v>
      </c>
      <c r="D1415" s="3" t="s">
        <v>2133</v>
      </c>
      <c r="E1415" s="3" t="s">
        <v>4119</v>
      </c>
      <c r="F1415" s="107">
        <v>29300</v>
      </c>
      <c r="G1415">
        <f t="shared" si="44"/>
        <v>20510</v>
      </c>
    </row>
    <row r="1416" spans="1:7" ht="27">
      <c r="A1416" s="3">
        <f t="shared" si="45"/>
        <v>1389</v>
      </c>
      <c r="B1416" s="4" t="s">
        <v>5637</v>
      </c>
      <c r="C1416" s="109" t="s">
        <v>5638</v>
      </c>
      <c r="D1416" s="3" t="s">
        <v>2133</v>
      </c>
      <c r="E1416" s="3" t="s">
        <v>4119</v>
      </c>
      <c r="F1416" s="107">
        <v>500</v>
      </c>
      <c r="G1416">
        <f t="shared" si="44"/>
        <v>350</v>
      </c>
    </row>
    <row r="1417" spans="1:7" ht="27">
      <c r="A1417" s="3">
        <f t="shared" si="45"/>
        <v>1390</v>
      </c>
      <c r="B1417" s="4" t="s">
        <v>5639</v>
      </c>
      <c r="C1417" s="109" t="s">
        <v>5640</v>
      </c>
      <c r="D1417" s="3" t="s">
        <v>2133</v>
      </c>
      <c r="E1417" s="3" t="s">
        <v>4119</v>
      </c>
      <c r="F1417" s="107">
        <v>27400</v>
      </c>
      <c r="G1417">
        <f t="shared" si="44"/>
        <v>19180</v>
      </c>
    </row>
    <row r="1418" spans="1:7" ht="27">
      <c r="A1418" s="3">
        <f t="shared" si="45"/>
        <v>1391</v>
      </c>
      <c r="B1418" s="4" t="s">
        <v>5641</v>
      </c>
      <c r="C1418" s="109" t="s">
        <v>5642</v>
      </c>
      <c r="D1418" s="3" t="s">
        <v>2133</v>
      </c>
      <c r="E1418" s="3" t="s">
        <v>4119</v>
      </c>
      <c r="F1418" s="107">
        <v>32900</v>
      </c>
      <c r="G1418">
        <f t="shared" si="44"/>
        <v>23030</v>
      </c>
    </row>
    <row r="1419" spans="1:7" ht="27">
      <c r="A1419" s="3">
        <f t="shared" si="45"/>
        <v>1392</v>
      </c>
      <c r="B1419" s="4" t="s">
        <v>5643</v>
      </c>
      <c r="C1419" s="109" t="s">
        <v>5644</v>
      </c>
      <c r="D1419" s="3" t="s">
        <v>2133</v>
      </c>
      <c r="E1419" s="3" t="s">
        <v>4119</v>
      </c>
      <c r="F1419" s="107">
        <v>32900</v>
      </c>
      <c r="G1419">
        <f t="shared" si="44"/>
        <v>23030</v>
      </c>
    </row>
    <row r="1420" spans="1:7" ht="27">
      <c r="A1420" s="3">
        <f t="shared" si="45"/>
        <v>1393</v>
      </c>
      <c r="B1420" s="4" t="s">
        <v>5645</v>
      </c>
      <c r="C1420" s="109" t="s">
        <v>5646</v>
      </c>
      <c r="D1420" s="3" t="s">
        <v>2133</v>
      </c>
      <c r="E1420" s="3" t="s">
        <v>4119</v>
      </c>
      <c r="F1420" s="107">
        <v>6250</v>
      </c>
      <c r="G1420">
        <f t="shared" si="44"/>
        <v>4375</v>
      </c>
    </row>
    <row r="1421" spans="1:7" ht="27">
      <c r="A1421" s="3">
        <f t="shared" si="45"/>
        <v>1394</v>
      </c>
      <c r="B1421" s="4" t="s">
        <v>5647</v>
      </c>
      <c r="C1421" s="109" t="s">
        <v>5648</v>
      </c>
      <c r="D1421" s="3" t="s">
        <v>2133</v>
      </c>
      <c r="E1421" s="3" t="s">
        <v>4119</v>
      </c>
      <c r="F1421" s="107">
        <v>29300</v>
      </c>
      <c r="G1421">
        <f t="shared" si="44"/>
        <v>20510</v>
      </c>
    </row>
    <row r="1422" spans="1:7">
      <c r="A1422" s="3">
        <f t="shared" si="45"/>
        <v>1395</v>
      </c>
      <c r="B1422" s="4" t="s">
        <v>5649</v>
      </c>
      <c r="C1422" s="109" t="s">
        <v>5650</v>
      </c>
      <c r="D1422" s="3" t="s">
        <v>2133</v>
      </c>
      <c r="E1422" s="3" t="s">
        <v>4119</v>
      </c>
      <c r="F1422" s="107">
        <v>4050</v>
      </c>
      <c r="G1422">
        <f t="shared" si="44"/>
        <v>2835</v>
      </c>
    </row>
    <row r="1423" spans="1:7" ht="27">
      <c r="A1423" s="3">
        <f t="shared" si="45"/>
        <v>1396</v>
      </c>
      <c r="B1423" s="4" t="s">
        <v>5651</v>
      </c>
      <c r="C1423" s="109" t="s">
        <v>5652</v>
      </c>
      <c r="D1423" s="3" t="s">
        <v>2133</v>
      </c>
      <c r="E1423" s="3" t="s">
        <v>4119</v>
      </c>
      <c r="F1423" s="107">
        <v>500</v>
      </c>
      <c r="G1423">
        <f t="shared" si="44"/>
        <v>350</v>
      </c>
    </row>
    <row r="1424" spans="1:7" ht="27">
      <c r="A1424" s="3">
        <f t="shared" si="45"/>
        <v>1397</v>
      </c>
      <c r="B1424" s="4" t="s">
        <v>5653</v>
      </c>
      <c r="C1424" s="109" t="s">
        <v>5654</v>
      </c>
      <c r="D1424" s="3" t="s">
        <v>2133</v>
      </c>
      <c r="E1424" s="3" t="s">
        <v>4119</v>
      </c>
      <c r="F1424" s="107">
        <v>800</v>
      </c>
      <c r="G1424">
        <f t="shared" si="44"/>
        <v>560</v>
      </c>
    </row>
    <row r="1425" spans="1:7">
      <c r="A1425" s="3">
        <f t="shared" si="45"/>
        <v>1398</v>
      </c>
      <c r="B1425" s="4" t="s">
        <v>5655</v>
      </c>
      <c r="C1425" s="109" t="s">
        <v>5656</v>
      </c>
      <c r="D1425" s="3" t="s">
        <v>2133</v>
      </c>
      <c r="E1425" s="3" t="s">
        <v>4119</v>
      </c>
      <c r="F1425" s="107">
        <v>7320</v>
      </c>
      <c r="G1425">
        <f t="shared" si="44"/>
        <v>5124</v>
      </c>
    </row>
    <row r="1426" spans="1:7" ht="27">
      <c r="A1426" s="3">
        <f t="shared" si="45"/>
        <v>1399</v>
      </c>
      <c r="B1426" s="4" t="s">
        <v>5657</v>
      </c>
      <c r="C1426" s="109" t="s">
        <v>5658</v>
      </c>
      <c r="D1426" s="3" t="s">
        <v>2133</v>
      </c>
      <c r="E1426" s="3" t="s">
        <v>4119</v>
      </c>
      <c r="F1426" s="107">
        <v>8250</v>
      </c>
      <c r="G1426">
        <f t="shared" si="44"/>
        <v>5775</v>
      </c>
    </row>
    <row r="1427" spans="1:7">
      <c r="A1427" s="3">
        <f t="shared" si="45"/>
        <v>1400</v>
      </c>
      <c r="B1427" s="4" t="s">
        <v>5659</v>
      </c>
      <c r="C1427" s="109" t="s">
        <v>5438</v>
      </c>
      <c r="D1427" s="3" t="s">
        <v>2133</v>
      </c>
      <c r="E1427" s="3" t="s">
        <v>4119</v>
      </c>
      <c r="F1427" s="107">
        <v>4050</v>
      </c>
      <c r="G1427">
        <f t="shared" si="44"/>
        <v>2835</v>
      </c>
    </row>
    <row r="1428" spans="1:7">
      <c r="A1428" s="3">
        <f t="shared" si="45"/>
        <v>1401</v>
      </c>
      <c r="B1428" s="4" t="s">
        <v>5660</v>
      </c>
      <c r="C1428" s="109" t="s">
        <v>5661</v>
      </c>
      <c r="D1428" s="3" t="s">
        <v>2133</v>
      </c>
      <c r="E1428" s="3" t="s">
        <v>4119</v>
      </c>
      <c r="F1428" s="107">
        <v>1250</v>
      </c>
      <c r="G1428">
        <f t="shared" si="44"/>
        <v>875</v>
      </c>
    </row>
    <row r="1429" spans="1:7">
      <c r="A1429" s="3">
        <f t="shared" si="45"/>
        <v>1402</v>
      </c>
      <c r="B1429" s="4" t="s">
        <v>5662</v>
      </c>
      <c r="C1429" s="109" t="s">
        <v>4400</v>
      </c>
      <c r="D1429" s="3" t="s">
        <v>2133</v>
      </c>
      <c r="E1429" s="3" t="s">
        <v>4119</v>
      </c>
      <c r="F1429" s="107">
        <v>458</v>
      </c>
      <c r="G1429">
        <f t="shared" si="44"/>
        <v>320.59999999999997</v>
      </c>
    </row>
    <row r="1430" spans="1:7">
      <c r="A1430" s="3">
        <f t="shared" si="45"/>
        <v>1403</v>
      </c>
      <c r="B1430" s="4" t="s">
        <v>4163</v>
      </c>
      <c r="C1430" s="109" t="s">
        <v>4164</v>
      </c>
      <c r="D1430" s="3" t="s">
        <v>2133</v>
      </c>
      <c r="E1430" s="3" t="s">
        <v>4119</v>
      </c>
      <c r="F1430" s="107">
        <v>153</v>
      </c>
      <c r="G1430">
        <f t="shared" si="44"/>
        <v>107.1</v>
      </c>
    </row>
    <row r="1431" spans="1:7">
      <c r="A1431" s="3">
        <f t="shared" si="45"/>
        <v>1404</v>
      </c>
      <c r="B1431" s="4" t="s">
        <v>4163</v>
      </c>
      <c r="C1431" s="109" t="s">
        <v>4164</v>
      </c>
      <c r="D1431" s="3" t="s">
        <v>2133</v>
      </c>
      <c r="E1431" s="3" t="s">
        <v>4119</v>
      </c>
      <c r="F1431" s="107">
        <v>153</v>
      </c>
      <c r="G1431">
        <f t="shared" si="44"/>
        <v>107.1</v>
      </c>
    </row>
    <row r="1432" spans="1:7">
      <c r="A1432" s="3">
        <f t="shared" si="45"/>
        <v>1405</v>
      </c>
      <c r="B1432" s="4" t="s">
        <v>5663</v>
      </c>
      <c r="C1432" s="109" t="s">
        <v>4954</v>
      </c>
      <c r="D1432" s="3" t="s">
        <v>2133</v>
      </c>
      <c r="E1432" s="3" t="s">
        <v>4119</v>
      </c>
      <c r="F1432" s="107">
        <v>950</v>
      </c>
      <c r="G1432">
        <f t="shared" si="44"/>
        <v>665</v>
      </c>
    </row>
    <row r="1433" spans="1:7">
      <c r="A1433" s="3">
        <f t="shared" si="45"/>
        <v>1406</v>
      </c>
      <c r="B1433" s="4" t="s">
        <v>5664</v>
      </c>
      <c r="C1433" s="109" t="s">
        <v>4920</v>
      </c>
      <c r="D1433" s="3" t="s">
        <v>2133</v>
      </c>
      <c r="E1433" s="3" t="s">
        <v>4119</v>
      </c>
      <c r="F1433" s="107">
        <v>380</v>
      </c>
      <c r="G1433">
        <f t="shared" si="44"/>
        <v>266</v>
      </c>
    </row>
    <row r="1434" spans="1:7">
      <c r="A1434" s="3">
        <f t="shared" si="45"/>
        <v>1407</v>
      </c>
      <c r="B1434" s="4" t="s">
        <v>5665</v>
      </c>
      <c r="C1434" s="109" t="s">
        <v>5666</v>
      </c>
      <c r="D1434" s="3" t="s">
        <v>2133</v>
      </c>
      <c r="E1434" s="3" t="s">
        <v>4119</v>
      </c>
      <c r="F1434" s="107">
        <v>500</v>
      </c>
      <c r="G1434">
        <f t="shared" si="44"/>
        <v>350</v>
      </c>
    </row>
    <row r="1435" spans="1:7">
      <c r="A1435" s="3">
        <f t="shared" si="45"/>
        <v>1408</v>
      </c>
      <c r="B1435" s="4" t="s">
        <v>5667</v>
      </c>
      <c r="C1435" s="109" t="s">
        <v>5668</v>
      </c>
      <c r="D1435" s="3" t="s">
        <v>2133</v>
      </c>
      <c r="E1435" s="3" t="s">
        <v>4119</v>
      </c>
      <c r="F1435" s="107">
        <v>572</v>
      </c>
      <c r="G1435">
        <f t="shared" si="44"/>
        <v>400.4</v>
      </c>
    </row>
    <row r="1436" spans="1:7">
      <c r="A1436" s="3">
        <f t="shared" si="45"/>
        <v>1409</v>
      </c>
      <c r="B1436" s="4" t="s">
        <v>4173</v>
      </c>
      <c r="C1436" s="109" t="s">
        <v>4174</v>
      </c>
      <c r="D1436" s="3" t="s">
        <v>2133</v>
      </c>
      <c r="E1436" s="3" t="s">
        <v>4119</v>
      </c>
      <c r="F1436" s="107">
        <v>76</v>
      </c>
      <c r="G1436">
        <f t="shared" si="44"/>
        <v>53.199999999999996</v>
      </c>
    </row>
    <row r="1437" spans="1:7">
      <c r="A1437" s="3">
        <f t="shared" si="45"/>
        <v>1410</v>
      </c>
      <c r="B1437" s="4" t="s">
        <v>5669</v>
      </c>
      <c r="C1437" s="109" t="s">
        <v>5670</v>
      </c>
      <c r="D1437" s="3" t="s">
        <v>2133</v>
      </c>
      <c r="E1437" s="3" t="s">
        <v>4119</v>
      </c>
      <c r="F1437" s="107">
        <v>9150</v>
      </c>
      <c r="G1437">
        <f t="shared" si="44"/>
        <v>6405</v>
      </c>
    </row>
    <row r="1438" spans="1:7">
      <c r="A1438" s="3">
        <f t="shared" si="45"/>
        <v>1411</v>
      </c>
      <c r="B1438" s="4" t="s">
        <v>4917</v>
      </c>
      <c r="C1438" s="109" t="s">
        <v>4918</v>
      </c>
      <c r="D1438" s="3" t="s">
        <v>2133</v>
      </c>
      <c r="E1438" s="3" t="s">
        <v>4119</v>
      </c>
      <c r="F1438" s="107">
        <v>9150</v>
      </c>
      <c r="G1438">
        <f t="shared" si="44"/>
        <v>6405</v>
      </c>
    </row>
    <row r="1439" spans="1:7">
      <c r="A1439" s="3">
        <f t="shared" si="45"/>
        <v>1412</v>
      </c>
      <c r="B1439" s="4" t="s">
        <v>5671</v>
      </c>
      <c r="C1439" s="109" t="s">
        <v>5670</v>
      </c>
      <c r="D1439" s="3" t="s">
        <v>2133</v>
      </c>
      <c r="E1439" s="3" t="s">
        <v>4119</v>
      </c>
      <c r="F1439" s="107">
        <v>9150</v>
      </c>
      <c r="G1439">
        <f t="shared" si="44"/>
        <v>6405</v>
      </c>
    </row>
    <row r="1440" spans="1:7">
      <c r="A1440" s="3">
        <f t="shared" si="45"/>
        <v>1413</v>
      </c>
      <c r="B1440" s="4" t="s">
        <v>5672</v>
      </c>
      <c r="C1440" s="109" t="s">
        <v>5673</v>
      </c>
      <c r="D1440" s="3" t="s">
        <v>2133</v>
      </c>
      <c r="E1440" s="3" t="s">
        <v>4119</v>
      </c>
      <c r="F1440" s="107">
        <v>4850</v>
      </c>
      <c r="G1440">
        <f t="shared" si="44"/>
        <v>3395</v>
      </c>
    </row>
    <row r="1441" spans="1:7">
      <c r="A1441" s="3">
        <f t="shared" si="45"/>
        <v>1414</v>
      </c>
      <c r="B1441" s="4" t="s">
        <v>5674</v>
      </c>
      <c r="C1441" s="109" t="s">
        <v>5675</v>
      </c>
      <c r="D1441" s="3" t="s">
        <v>2133</v>
      </c>
      <c r="E1441" s="3" t="s">
        <v>4119</v>
      </c>
      <c r="F1441" s="107">
        <v>5450</v>
      </c>
      <c r="G1441">
        <f t="shared" si="44"/>
        <v>3814.9999999999995</v>
      </c>
    </row>
    <row r="1442" spans="1:7">
      <c r="A1442" s="3">
        <f t="shared" si="45"/>
        <v>1415</v>
      </c>
      <c r="B1442" s="4" t="s">
        <v>5672</v>
      </c>
      <c r="C1442" s="109" t="s">
        <v>5673</v>
      </c>
      <c r="D1442" s="3" t="s">
        <v>2133</v>
      </c>
      <c r="E1442" s="3" t="s">
        <v>4119</v>
      </c>
      <c r="F1442" s="107">
        <v>6250</v>
      </c>
      <c r="G1442">
        <f t="shared" si="44"/>
        <v>4375</v>
      </c>
    </row>
    <row r="1443" spans="1:7">
      <c r="A1443" s="3">
        <f t="shared" si="45"/>
        <v>1416</v>
      </c>
      <c r="B1443" s="4" t="s">
        <v>5676</v>
      </c>
      <c r="C1443" s="109" t="s">
        <v>5068</v>
      </c>
      <c r="D1443" s="3" t="s">
        <v>2133</v>
      </c>
      <c r="E1443" s="3" t="s">
        <v>4119</v>
      </c>
      <c r="F1443" s="107">
        <v>380</v>
      </c>
      <c r="G1443">
        <f t="shared" si="44"/>
        <v>266</v>
      </c>
    </row>
    <row r="1444" spans="1:7">
      <c r="A1444" s="3">
        <f t="shared" si="45"/>
        <v>1417</v>
      </c>
      <c r="B1444" s="4" t="s">
        <v>5676</v>
      </c>
      <c r="C1444" s="109" t="s">
        <v>5068</v>
      </c>
      <c r="D1444" s="3" t="s">
        <v>2133</v>
      </c>
      <c r="E1444" s="3" t="s">
        <v>4119</v>
      </c>
      <c r="F1444" s="107">
        <v>380</v>
      </c>
      <c r="G1444">
        <f t="shared" si="44"/>
        <v>266</v>
      </c>
    </row>
    <row r="1445" spans="1:7">
      <c r="A1445" s="3">
        <f t="shared" si="45"/>
        <v>1418</v>
      </c>
      <c r="B1445" s="4" t="s">
        <v>5676</v>
      </c>
      <c r="C1445" s="109" t="s">
        <v>5068</v>
      </c>
      <c r="D1445" s="3" t="s">
        <v>2133</v>
      </c>
      <c r="E1445" s="3" t="s">
        <v>4119</v>
      </c>
      <c r="F1445" s="107">
        <v>380</v>
      </c>
      <c r="G1445">
        <f t="shared" si="44"/>
        <v>266</v>
      </c>
    </row>
    <row r="1446" spans="1:7">
      <c r="A1446" s="3">
        <f t="shared" si="45"/>
        <v>1419</v>
      </c>
      <c r="B1446" s="4" t="s">
        <v>5677</v>
      </c>
      <c r="C1446" s="109" t="s">
        <v>5678</v>
      </c>
      <c r="D1446" s="3" t="s">
        <v>2133</v>
      </c>
      <c r="E1446" s="3" t="s">
        <v>4119</v>
      </c>
      <c r="F1446" s="107">
        <v>380</v>
      </c>
      <c r="G1446">
        <f t="shared" si="44"/>
        <v>266</v>
      </c>
    </row>
    <row r="1447" spans="1:7">
      <c r="A1447" s="3">
        <f t="shared" si="45"/>
        <v>1420</v>
      </c>
      <c r="B1447" s="4" t="s">
        <v>5679</v>
      </c>
      <c r="C1447" s="109" t="s">
        <v>5680</v>
      </c>
      <c r="D1447" s="3" t="s">
        <v>2133</v>
      </c>
      <c r="E1447" s="3" t="s">
        <v>4119</v>
      </c>
      <c r="F1447" s="107">
        <v>445</v>
      </c>
      <c r="G1447">
        <f t="shared" si="44"/>
        <v>311.5</v>
      </c>
    </row>
    <row r="1448" spans="1:7">
      <c r="A1448" s="3">
        <f t="shared" si="45"/>
        <v>1421</v>
      </c>
      <c r="B1448" s="4" t="s">
        <v>5676</v>
      </c>
      <c r="C1448" s="109" t="s">
        <v>5068</v>
      </c>
      <c r="D1448" s="3" t="s">
        <v>2133</v>
      </c>
      <c r="E1448" s="3" t="s">
        <v>4119</v>
      </c>
      <c r="F1448" s="107">
        <v>305</v>
      </c>
      <c r="G1448">
        <f t="shared" si="44"/>
        <v>213.5</v>
      </c>
    </row>
    <row r="1449" spans="1:7">
      <c r="A1449" s="3">
        <f t="shared" si="45"/>
        <v>1422</v>
      </c>
      <c r="B1449" s="4" t="s">
        <v>5681</v>
      </c>
      <c r="C1449" s="109" t="s">
        <v>5682</v>
      </c>
      <c r="D1449" s="3" t="s">
        <v>2133</v>
      </c>
      <c r="E1449" s="3" t="s">
        <v>4119</v>
      </c>
      <c r="F1449" s="107">
        <v>3300</v>
      </c>
      <c r="G1449">
        <f t="shared" si="44"/>
        <v>2310</v>
      </c>
    </row>
    <row r="1450" spans="1:7">
      <c r="A1450" s="3">
        <f t="shared" si="45"/>
        <v>1423</v>
      </c>
      <c r="B1450" s="4" t="s">
        <v>5683</v>
      </c>
      <c r="C1450" s="109" t="s">
        <v>5684</v>
      </c>
      <c r="D1450" s="3" t="s">
        <v>2133</v>
      </c>
      <c r="E1450" s="3" t="s">
        <v>4119</v>
      </c>
      <c r="F1450" s="107">
        <v>3540</v>
      </c>
      <c r="G1450">
        <f t="shared" si="44"/>
        <v>2478</v>
      </c>
    </row>
    <row r="1451" spans="1:7" ht="27">
      <c r="A1451" s="3">
        <f t="shared" si="45"/>
        <v>1424</v>
      </c>
      <c r="B1451" s="4" t="s">
        <v>5685</v>
      </c>
      <c r="C1451" s="109" t="s">
        <v>5686</v>
      </c>
      <c r="D1451" s="3" t="s">
        <v>2133</v>
      </c>
      <c r="E1451" s="3" t="s">
        <v>4119</v>
      </c>
      <c r="F1451" s="107">
        <v>305</v>
      </c>
      <c r="G1451">
        <f t="shared" si="44"/>
        <v>213.5</v>
      </c>
    </row>
    <row r="1452" spans="1:7" ht="27">
      <c r="A1452" s="3">
        <f t="shared" si="45"/>
        <v>1425</v>
      </c>
      <c r="B1452" s="4" t="s">
        <v>5687</v>
      </c>
      <c r="C1452" s="109" t="s">
        <v>5688</v>
      </c>
      <c r="D1452" s="3" t="s">
        <v>2133</v>
      </c>
      <c r="E1452" s="3" t="s">
        <v>4119</v>
      </c>
      <c r="F1452" s="107">
        <v>229</v>
      </c>
      <c r="G1452">
        <f t="shared" si="44"/>
        <v>160.29999999999998</v>
      </c>
    </row>
    <row r="1453" spans="1:7">
      <c r="A1453" s="3">
        <f t="shared" si="45"/>
        <v>1426</v>
      </c>
      <c r="B1453" s="4" t="s">
        <v>5689</v>
      </c>
      <c r="C1453" s="109" t="s">
        <v>5690</v>
      </c>
      <c r="D1453" s="3" t="s">
        <v>2133</v>
      </c>
      <c r="E1453" s="3" t="s">
        <v>4119</v>
      </c>
      <c r="F1453" s="107">
        <v>64150</v>
      </c>
      <c r="G1453">
        <f t="shared" si="44"/>
        <v>44905</v>
      </c>
    </row>
    <row r="1454" spans="1:7">
      <c r="A1454" s="3">
        <f t="shared" si="45"/>
        <v>1427</v>
      </c>
      <c r="B1454" s="4" t="s">
        <v>5691</v>
      </c>
      <c r="C1454" s="109" t="s">
        <v>5692</v>
      </c>
      <c r="D1454" s="3" t="s">
        <v>2133</v>
      </c>
      <c r="E1454" s="3" t="s">
        <v>4119</v>
      </c>
      <c r="F1454" s="107">
        <v>1540</v>
      </c>
      <c r="G1454">
        <f t="shared" si="44"/>
        <v>1078</v>
      </c>
    </row>
    <row r="1455" spans="1:7">
      <c r="A1455" s="3">
        <f t="shared" si="45"/>
        <v>1428</v>
      </c>
      <c r="B1455" s="4" t="s">
        <v>5693</v>
      </c>
      <c r="C1455" s="109" t="s">
        <v>5694</v>
      </c>
      <c r="D1455" s="3" t="s">
        <v>2133</v>
      </c>
      <c r="E1455" s="3" t="s">
        <v>4119</v>
      </c>
      <c r="F1455" s="107">
        <v>40300</v>
      </c>
      <c r="G1455">
        <f t="shared" si="44"/>
        <v>28210</v>
      </c>
    </row>
    <row r="1456" spans="1:7">
      <c r="A1456" s="3">
        <f t="shared" si="45"/>
        <v>1429</v>
      </c>
      <c r="B1456" s="4" t="s">
        <v>5695</v>
      </c>
      <c r="C1456" s="109" t="s">
        <v>5696</v>
      </c>
      <c r="D1456" s="3" t="s">
        <v>2133</v>
      </c>
      <c r="E1456" s="3" t="s">
        <v>4119</v>
      </c>
      <c r="F1456" s="107">
        <v>229</v>
      </c>
      <c r="G1456">
        <f t="shared" si="44"/>
        <v>160.29999999999998</v>
      </c>
    </row>
    <row r="1457" spans="1:7" ht="27">
      <c r="A1457" s="3">
        <f t="shared" si="45"/>
        <v>1430</v>
      </c>
      <c r="B1457" s="4" t="s">
        <v>5697</v>
      </c>
      <c r="C1457" s="109" t="s">
        <v>5698</v>
      </c>
      <c r="D1457" s="3" t="s">
        <v>2133</v>
      </c>
      <c r="E1457" s="3" t="s">
        <v>4119</v>
      </c>
      <c r="F1457" s="107">
        <v>6250</v>
      </c>
      <c r="G1457">
        <f t="shared" si="44"/>
        <v>4375</v>
      </c>
    </row>
    <row r="1458" spans="1:7" ht="27">
      <c r="A1458" s="3">
        <f t="shared" si="45"/>
        <v>1431</v>
      </c>
      <c r="B1458" s="4" t="s">
        <v>5699</v>
      </c>
      <c r="C1458" s="109" t="s">
        <v>5700</v>
      </c>
      <c r="D1458" s="3" t="s">
        <v>2133</v>
      </c>
      <c r="E1458" s="3" t="s">
        <v>4119</v>
      </c>
      <c r="F1458" s="107">
        <v>7320</v>
      </c>
      <c r="G1458">
        <f t="shared" si="44"/>
        <v>5124</v>
      </c>
    </row>
    <row r="1459" spans="1:7" ht="27">
      <c r="A1459" s="3">
        <f t="shared" si="45"/>
        <v>1432</v>
      </c>
      <c r="B1459" s="4" t="s">
        <v>5701</v>
      </c>
      <c r="C1459" s="109" t="s">
        <v>5702</v>
      </c>
      <c r="D1459" s="3" t="s">
        <v>2133</v>
      </c>
      <c r="E1459" s="3" t="s">
        <v>4119</v>
      </c>
      <c r="F1459" s="107">
        <v>7320</v>
      </c>
      <c r="G1459">
        <f t="shared" si="44"/>
        <v>5124</v>
      </c>
    </row>
    <row r="1460" spans="1:7" ht="40.5">
      <c r="A1460" s="3">
        <f t="shared" si="45"/>
        <v>1433</v>
      </c>
      <c r="B1460" s="4" t="s">
        <v>5703</v>
      </c>
      <c r="C1460" s="109" t="s">
        <v>5704</v>
      </c>
      <c r="D1460" s="3" t="s">
        <v>2133</v>
      </c>
      <c r="E1460" s="3" t="s">
        <v>4119</v>
      </c>
      <c r="F1460" s="107">
        <v>6450</v>
      </c>
      <c r="G1460">
        <f t="shared" si="44"/>
        <v>4515</v>
      </c>
    </row>
    <row r="1461" spans="1:7">
      <c r="A1461" s="3">
        <f t="shared" si="45"/>
        <v>1434</v>
      </c>
      <c r="B1461" s="4" t="s">
        <v>5705</v>
      </c>
      <c r="C1461" s="109" t="s">
        <v>5706</v>
      </c>
      <c r="D1461" s="3" t="s">
        <v>2133</v>
      </c>
      <c r="E1461" s="3" t="s">
        <v>4119</v>
      </c>
      <c r="F1461" s="107">
        <v>1000</v>
      </c>
      <c r="G1461">
        <f t="shared" si="44"/>
        <v>700</v>
      </c>
    </row>
    <row r="1462" spans="1:7">
      <c r="A1462" s="3">
        <f t="shared" si="45"/>
        <v>1435</v>
      </c>
      <c r="B1462" s="4" t="s">
        <v>5707</v>
      </c>
      <c r="C1462" s="109" t="s">
        <v>5708</v>
      </c>
      <c r="D1462" s="3" t="s">
        <v>2133</v>
      </c>
      <c r="E1462" s="3" t="s">
        <v>4119</v>
      </c>
      <c r="F1462" s="107">
        <v>2250</v>
      </c>
      <c r="G1462">
        <f t="shared" si="44"/>
        <v>1575</v>
      </c>
    </row>
    <row r="1463" spans="1:7">
      <c r="A1463" s="3">
        <f t="shared" si="45"/>
        <v>1436</v>
      </c>
      <c r="B1463" s="4" t="s">
        <v>5709</v>
      </c>
      <c r="C1463" s="109" t="s">
        <v>5710</v>
      </c>
      <c r="D1463" s="3" t="s">
        <v>2133</v>
      </c>
      <c r="E1463" s="3" t="s">
        <v>4119</v>
      </c>
      <c r="F1463" s="107">
        <v>500</v>
      </c>
      <c r="G1463">
        <f t="shared" si="44"/>
        <v>350</v>
      </c>
    </row>
    <row r="1464" spans="1:7" ht="27">
      <c r="A1464" s="3">
        <f t="shared" si="45"/>
        <v>1437</v>
      </c>
      <c r="B1464" s="4" t="s">
        <v>5711</v>
      </c>
      <c r="C1464" s="109" t="s">
        <v>5712</v>
      </c>
      <c r="D1464" s="3" t="s">
        <v>2133</v>
      </c>
      <c r="E1464" s="3" t="s">
        <v>4119</v>
      </c>
      <c r="F1464" s="107">
        <v>5650</v>
      </c>
      <c r="G1464">
        <f t="shared" si="44"/>
        <v>3954.9999999999995</v>
      </c>
    </row>
    <row r="1465" spans="1:7">
      <c r="A1465" s="3">
        <f t="shared" si="45"/>
        <v>1438</v>
      </c>
      <c r="B1465" s="4" t="s">
        <v>5713</v>
      </c>
      <c r="C1465" s="109" t="s">
        <v>5714</v>
      </c>
      <c r="D1465" s="3" t="s">
        <v>2133</v>
      </c>
      <c r="E1465" s="3" t="s">
        <v>4119</v>
      </c>
      <c r="F1465" s="107">
        <v>500</v>
      </c>
      <c r="G1465">
        <f t="shared" si="44"/>
        <v>350</v>
      </c>
    </row>
    <row r="1466" spans="1:7" ht="27">
      <c r="A1466" s="3">
        <f t="shared" si="45"/>
        <v>1439</v>
      </c>
      <c r="B1466" s="4" t="s">
        <v>5715</v>
      </c>
      <c r="C1466" s="109" t="s">
        <v>5716</v>
      </c>
      <c r="D1466" s="3" t="s">
        <v>2133</v>
      </c>
      <c r="E1466" s="3" t="s">
        <v>4119</v>
      </c>
      <c r="F1466" s="107">
        <v>5850</v>
      </c>
      <c r="G1466">
        <f t="shared" si="44"/>
        <v>4094.9999999999995</v>
      </c>
    </row>
    <row r="1467" spans="1:7" ht="27">
      <c r="A1467" s="3">
        <f t="shared" si="45"/>
        <v>1440</v>
      </c>
      <c r="B1467" s="4" t="s">
        <v>5717</v>
      </c>
      <c r="C1467" s="109" t="s">
        <v>5718</v>
      </c>
      <c r="D1467" s="3" t="s">
        <v>2133</v>
      </c>
      <c r="E1467" s="3" t="s">
        <v>4119</v>
      </c>
      <c r="F1467" s="107">
        <v>5850</v>
      </c>
      <c r="G1467">
        <f t="shared" si="44"/>
        <v>4094.9999999999995</v>
      </c>
    </row>
    <row r="1468" spans="1:7">
      <c r="A1468" s="3">
        <f t="shared" si="45"/>
        <v>1441</v>
      </c>
      <c r="B1468" s="4" t="s">
        <v>5719</v>
      </c>
      <c r="C1468" s="109" t="s">
        <v>5720</v>
      </c>
      <c r="D1468" s="3" t="s">
        <v>2133</v>
      </c>
      <c r="E1468" s="3" t="s">
        <v>4119</v>
      </c>
      <c r="F1468" s="107">
        <v>7320</v>
      </c>
      <c r="G1468">
        <f t="shared" si="44"/>
        <v>5124</v>
      </c>
    </row>
    <row r="1469" spans="1:7" ht="27">
      <c r="A1469" s="3">
        <f t="shared" si="45"/>
        <v>1442</v>
      </c>
      <c r="B1469" s="4" t="s">
        <v>5721</v>
      </c>
      <c r="C1469" s="109" t="s">
        <v>5722</v>
      </c>
      <c r="D1469" s="3" t="s">
        <v>2133</v>
      </c>
      <c r="E1469" s="3" t="s">
        <v>4119</v>
      </c>
      <c r="F1469" s="107">
        <v>1520</v>
      </c>
      <c r="G1469">
        <f t="shared" si="44"/>
        <v>1064</v>
      </c>
    </row>
    <row r="1470" spans="1:7" ht="27">
      <c r="A1470" s="3">
        <f t="shared" si="45"/>
        <v>1443</v>
      </c>
      <c r="B1470" s="4" t="s">
        <v>5723</v>
      </c>
      <c r="C1470" s="109" t="s">
        <v>5724</v>
      </c>
      <c r="D1470" s="3" t="s">
        <v>2133</v>
      </c>
      <c r="E1470" s="3" t="s">
        <v>4119</v>
      </c>
      <c r="F1470" s="107">
        <v>1830</v>
      </c>
      <c r="G1470">
        <f t="shared" si="44"/>
        <v>1281</v>
      </c>
    </row>
    <row r="1471" spans="1:7" ht="27">
      <c r="A1471" s="3">
        <f t="shared" si="45"/>
        <v>1444</v>
      </c>
      <c r="B1471" s="4" t="s">
        <v>5725</v>
      </c>
      <c r="C1471" s="109" t="s">
        <v>5726</v>
      </c>
      <c r="D1471" s="3" t="s">
        <v>2133</v>
      </c>
      <c r="E1471" s="3" t="s">
        <v>4119</v>
      </c>
      <c r="F1471" s="107">
        <v>3300</v>
      </c>
      <c r="G1471">
        <f t="shared" si="44"/>
        <v>2310</v>
      </c>
    </row>
    <row r="1472" spans="1:7" ht="27">
      <c r="A1472" s="3">
        <f t="shared" si="45"/>
        <v>1445</v>
      </c>
      <c r="B1472" s="4" t="s">
        <v>5727</v>
      </c>
      <c r="C1472" s="109" t="s">
        <v>5728</v>
      </c>
      <c r="D1472" s="3" t="s">
        <v>2133</v>
      </c>
      <c r="E1472" s="3" t="s">
        <v>4119</v>
      </c>
      <c r="F1472" s="107">
        <v>2200</v>
      </c>
      <c r="G1472">
        <f t="shared" si="44"/>
        <v>1540</v>
      </c>
    </row>
    <row r="1473" spans="1:7" ht="27">
      <c r="A1473" s="3">
        <f t="shared" si="45"/>
        <v>1446</v>
      </c>
      <c r="B1473" s="4" t="s">
        <v>5729</v>
      </c>
      <c r="C1473" s="109" t="s">
        <v>5730</v>
      </c>
      <c r="D1473" s="3" t="s">
        <v>2133</v>
      </c>
      <c r="E1473" s="3" t="s">
        <v>4119</v>
      </c>
      <c r="F1473" s="107">
        <v>6350</v>
      </c>
      <c r="G1473">
        <f t="shared" si="44"/>
        <v>4445</v>
      </c>
    </row>
    <row r="1474" spans="1:7">
      <c r="A1474" s="3">
        <f t="shared" si="45"/>
        <v>1447</v>
      </c>
      <c r="B1474" s="4" t="s">
        <v>5731</v>
      </c>
      <c r="C1474" s="109" t="s">
        <v>5732</v>
      </c>
      <c r="D1474" s="3" t="s">
        <v>2133</v>
      </c>
      <c r="E1474" s="3" t="s">
        <v>4119</v>
      </c>
      <c r="F1474" s="107">
        <v>500</v>
      </c>
      <c r="G1474">
        <f t="shared" si="44"/>
        <v>350</v>
      </c>
    </row>
    <row r="1475" spans="1:7">
      <c r="A1475" s="3">
        <f t="shared" si="45"/>
        <v>1448</v>
      </c>
      <c r="B1475" s="4" t="s">
        <v>5733</v>
      </c>
      <c r="C1475" s="109" t="s">
        <v>5734</v>
      </c>
      <c r="D1475" s="3" t="s">
        <v>2133</v>
      </c>
      <c r="E1475" s="3" t="s">
        <v>4119</v>
      </c>
      <c r="F1475" s="107">
        <v>500</v>
      </c>
      <c r="G1475">
        <f t="shared" si="44"/>
        <v>350</v>
      </c>
    </row>
    <row r="1476" spans="1:7">
      <c r="A1476" s="3">
        <f t="shared" si="45"/>
        <v>1449</v>
      </c>
      <c r="B1476" s="4" t="s">
        <v>5735</v>
      </c>
      <c r="C1476" s="109" t="s">
        <v>5736</v>
      </c>
      <c r="D1476" s="3" t="s">
        <v>2133</v>
      </c>
      <c r="E1476" s="3" t="s">
        <v>4119</v>
      </c>
      <c r="F1476" s="107">
        <v>300</v>
      </c>
      <c r="G1476">
        <f t="shared" ref="G1476:G1539" si="46">+F1476*0.7</f>
        <v>210</v>
      </c>
    </row>
    <row r="1477" spans="1:7">
      <c r="A1477" s="3">
        <f t="shared" ref="A1477:A1540" si="47">+A1476+1</f>
        <v>1450</v>
      </c>
      <c r="B1477" s="4" t="s">
        <v>5737</v>
      </c>
      <c r="C1477" s="109" t="s">
        <v>5738</v>
      </c>
      <c r="D1477" s="3" t="s">
        <v>2133</v>
      </c>
      <c r="E1477" s="3" t="s">
        <v>4119</v>
      </c>
      <c r="F1477" s="107">
        <v>10900</v>
      </c>
      <c r="G1477">
        <f t="shared" si="46"/>
        <v>7629.9999999999991</v>
      </c>
    </row>
    <row r="1478" spans="1:7" ht="27">
      <c r="A1478" s="3">
        <f t="shared" si="47"/>
        <v>1451</v>
      </c>
      <c r="B1478" s="4" t="s">
        <v>5739</v>
      </c>
      <c r="C1478" s="109" t="s">
        <v>5740</v>
      </c>
      <c r="D1478" s="3" t="s">
        <v>2133</v>
      </c>
      <c r="E1478" s="3" t="s">
        <v>4119</v>
      </c>
      <c r="F1478" s="107">
        <v>4850</v>
      </c>
      <c r="G1478">
        <f t="shared" si="46"/>
        <v>3395</v>
      </c>
    </row>
    <row r="1479" spans="1:7" ht="27">
      <c r="A1479" s="3">
        <f t="shared" si="47"/>
        <v>1452</v>
      </c>
      <c r="B1479" s="4" t="s">
        <v>5741</v>
      </c>
      <c r="C1479" s="109" t="s">
        <v>5742</v>
      </c>
      <c r="D1479" s="3" t="s">
        <v>2133</v>
      </c>
      <c r="E1479" s="3" t="s">
        <v>4119</v>
      </c>
      <c r="F1479" s="107">
        <v>500</v>
      </c>
      <c r="G1479">
        <f t="shared" si="46"/>
        <v>350</v>
      </c>
    </row>
    <row r="1480" spans="1:7">
      <c r="A1480" s="3">
        <f t="shared" si="47"/>
        <v>1453</v>
      </c>
      <c r="B1480" s="4" t="s">
        <v>5743</v>
      </c>
      <c r="C1480" s="109" t="s">
        <v>5744</v>
      </c>
      <c r="D1480" s="3" t="s">
        <v>2133</v>
      </c>
      <c r="E1480" s="3" t="s">
        <v>4119</v>
      </c>
      <c r="F1480" s="107">
        <v>500</v>
      </c>
      <c r="G1480">
        <f t="shared" si="46"/>
        <v>350</v>
      </c>
    </row>
    <row r="1481" spans="1:7">
      <c r="A1481" s="3">
        <f t="shared" si="47"/>
        <v>1454</v>
      </c>
      <c r="B1481" s="4" t="s">
        <v>5745</v>
      </c>
      <c r="C1481" s="109" t="s">
        <v>5746</v>
      </c>
      <c r="D1481" s="3" t="s">
        <v>2133</v>
      </c>
      <c r="E1481" s="3" t="s">
        <v>4119</v>
      </c>
      <c r="F1481" s="107">
        <v>500</v>
      </c>
      <c r="G1481">
        <f t="shared" si="46"/>
        <v>350</v>
      </c>
    </row>
    <row r="1482" spans="1:7">
      <c r="A1482" s="3">
        <f t="shared" si="47"/>
        <v>1455</v>
      </c>
      <c r="B1482" s="4" t="s">
        <v>5747</v>
      </c>
      <c r="C1482" s="109" t="s">
        <v>5018</v>
      </c>
      <c r="D1482" s="3" t="s">
        <v>2133</v>
      </c>
      <c r="E1482" s="3" t="s">
        <v>4119</v>
      </c>
      <c r="F1482" s="107">
        <v>305</v>
      </c>
      <c r="G1482">
        <f t="shared" si="46"/>
        <v>213.5</v>
      </c>
    </row>
    <row r="1483" spans="1:7">
      <c r="A1483" s="3">
        <f t="shared" si="47"/>
        <v>1456</v>
      </c>
      <c r="B1483" s="4" t="s">
        <v>5019</v>
      </c>
      <c r="C1483" s="109" t="s">
        <v>5020</v>
      </c>
      <c r="D1483" s="3" t="s">
        <v>2133</v>
      </c>
      <c r="E1483" s="3" t="s">
        <v>4119</v>
      </c>
      <c r="F1483" s="107">
        <v>153</v>
      </c>
      <c r="G1483">
        <f t="shared" si="46"/>
        <v>107.1</v>
      </c>
    </row>
    <row r="1484" spans="1:7">
      <c r="A1484" s="3">
        <f t="shared" si="47"/>
        <v>1457</v>
      </c>
      <c r="B1484" s="4" t="s">
        <v>5748</v>
      </c>
      <c r="C1484" s="109" t="s">
        <v>5749</v>
      </c>
      <c r="D1484" s="3" t="s">
        <v>2133</v>
      </c>
      <c r="E1484" s="3" t="s">
        <v>4119</v>
      </c>
      <c r="F1484" s="107">
        <v>300</v>
      </c>
      <c r="G1484">
        <f t="shared" si="46"/>
        <v>210</v>
      </c>
    </row>
    <row r="1485" spans="1:7">
      <c r="A1485" s="3">
        <f t="shared" si="47"/>
        <v>1458</v>
      </c>
      <c r="B1485" s="4" t="s">
        <v>5676</v>
      </c>
      <c r="C1485" s="109" t="s">
        <v>5068</v>
      </c>
      <c r="D1485" s="3" t="s">
        <v>2133</v>
      </c>
      <c r="E1485" s="3" t="s">
        <v>4119</v>
      </c>
      <c r="F1485" s="107">
        <v>300</v>
      </c>
      <c r="G1485">
        <f t="shared" si="46"/>
        <v>210</v>
      </c>
    </row>
    <row r="1486" spans="1:7" ht="27">
      <c r="A1486" s="3">
        <f t="shared" si="47"/>
        <v>1459</v>
      </c>
      <c r="B1486" s="4" t="s">
        <v>5750</v>
      </c>
      <c r="C1486" s="109" t="s">
        <v>5751</v>
      </c>
      <c r="D1486" s="3" t="s">
        <v>2133</v>
      </c>
      <c r="E1486" s="3" t="s">
        <v>4119</v>
      </c>
      <c r="F1486" s="107">
        <v>1500</v>
      </c>
      <c r="G1486">
        <f t="shared" si="46"/>
        <v>1050</v>
      </c>
    </row>
    <row r="1487" spans="1:7">
      <c r="A1487" s="3">
        <f t="shared" si="47"/>
        <v>1460</v>
      </c>
      <c r="B1487" s="4" t="s">
        <v>5752</v>
      </c>
      <c r="C1487" s="109" t="s">
        <v>5753</v>
      </c>
      <c r="D1487" s="3" t="s">
        <v>2133</v>
      </c>
      <c r="E1487" s="3" t="s">
        <v>4119</v>
      </c>
      <c r="F1487" s="107">
        <v>3400</v>
      </c>
      <c r="G1487">
        <f t="shared" si="46"/>
        <v>2380</v>
      </c>
    </row>
    <row r="1488" spans="1:7" ht="27">
      <c r="A1488" s="3">
        <f t="shared" si="47"/>
        <v>1461</v>
      </c>
      <c r="B1488" s="4" t="s">
        <v>5754</v>
      </c>
      <c r="C1488" s="109" t="s">
        <v>5755</v>
      </c>
      <c r="D1488" s="3" t="s">
        <v>2133</v>
      </c>
      <c r="E1488" s="3" t="s">
        <v>4119</v>
      </c>
      <c r="F1488" s="107">
        <v>445200</v>
      </c>
      <c r="G1488">
        <f t="shared" si="46"/>
        <v>311640</v>
      </c>
    </row>
    <row r="1489" spans="1:7" ht="27">
      <c r="A1489" s="3">
        <f t="shared" si="47"/>
        <v>1462</v>
      </c>
      <c r="B1489" s="4" t="s">
        <v>5756</v>
      </c>
      <c r="C1489" s="109" t="s">
        <v>5757</v>
      </c>
      <c r="D1489" s="3" t="s">
        <v>2133</v>
      </c>
      <c r="E1489" s="3" t="s">
        <v>4119</v>
      </c>
      <c r="F1489" s="107">
        <v>356160</v>
      </c>
      <c r="G1489">
        <f t="shared" si="46"/>
        <v>249311.99999999997</v>
      </c>
    </row>
    <row r="1490" spans="1:7">
      <c r="A1490" s="3">
        <f t="shared" si="47"/>
        <v>1463</v>
      </c>
      <c r="B1490" s="4" t="s">
        <v>5758</v>
      </c>
      <c r="C1490" s="109" t="s">
        <v>5759</v>
      </c>
      <c r="D1490" s="3" t="s">
        <v>2133</v>
      </c>
      <c r="E1490" s="3" t="s">
        <v>4119</v>
      </c>
      <c r="F1490" s="107">
        <v>11900</v>
      </c>
      <c r="G1490">
        <f t="shared" si="46"/>
        <v>8330</v>
      </c>
    </row>
    <row r="1491" spans="1:7" ht="27">
      <c r="A1491" s="3">
        <f t="shared" si="47"/>
        <v>1464</v>
      </c>
      <c r="B1491" s="4" t="s">
        <v>5760</v>
      </c>
      <c r="C1491" s="109" t="s">
        <v>5761</v>
      </c>
      <c r="D1491" s="3" t="s">
        <v>2133</v>
      </c>
      <c r="E1491" s="3" t="s">
        <v>4119</v>
      </c>
      <c r="F1491" s="107">
        <v>29300</v>
      </c>
      <c r="G1491">
        <f t="shared" si="46"/>
        <v>20510</v>
      </c>
    </row>
    <row r="1492" spans="1:7">
      <c r="A1492" s="3">
        <f t="shared" si="47"/>
        <v>1465</v>
      </c>
      <c r="B1492" s="4" t="s">
        <v>5762</v>
      </c>
      <c r="C1492" s="109" t="s">
        <v>5763</v>
      </c>
      <c r="D1492" s="3" t="s">
        <v>2133</v>
      </c>
      <c r="E1492" s="3" t="s">
        <v>4119</v>
      </c>
      <c r="F1492" s="107">
        <v>3300</v>
      </c>
      <c r="G1492">
        <f t="shared" si="46"/>
        <v>2310</v>
      </c>
    </row>
    <row r="1493" spans="1:7">
      <c r="A1493" s="3">
        <f t="shared" si="47"/>
        <v>1466</v>
      </c>
      <c r="B1493" s="4" t="s">
        <v>5764</v>
      </c>
      <c r="C1493" s="109" t="s">
        <v>5765</v>
      </c>
      <c r="D1493" s="3" t="s">
        <v>2133</v>
      </c>
      <c r="E1493" s="3" t="s">
        <v>4119</v>
      </c>
      <c r="F1493" s="107">
        <v>2200</v>
      </c>
      <c r="G1493">
        <f t="shared" si="46"/>
        <v>1540</v>
      </c>
    </row>
    <row r="1494" spans="1:7">
      <c r="A1494" s="3">
        <f t="shared" si="47"/>
        <v>1467</v>
      </c>
      <c r="B1494" s="4" t="s">
        <v>5766</v>
      </c>
      <c r="C1494" s="109" t="s">
        <v>5767</v>
      </c>
      <c r="D1494" s="3" t="s">
        <v>2133</v>
      </c>
      <c r="E1494" s="3" t="s">
        <v>4119</v>
      </c>
      <c r="F1494" s="107">
        <v>5500</v>
      </c>
      <c r="G1494">
        <f t="shared" si="46"/>
        <v>3849.9999999999995</v>
      </c>
    </row>
    <row r="1495" spans="1:7" ht="27">
      <c r="A1495" s="3">
        <f t="shared" si="47"/>
        <v>1468</v>
      </c>
      <c r="B1495" s="4" t="s">
        <v>5768</v>
      </c>
      <c r="C1495" s="109" t="s">
        <v>5769</v>
      </c>
      <c r="D1495" s="3" t="s">
        <v>2133</v>
      </c>
      <c r="E1495" s="3" t="s">
        <v>4119</v>
      </c>
      <c r="F1495" s="107">
        <v>7320</v>
      </c>
      <c r="G1495">
        <f t="shared" si="46"/>
        <v>5124</v>
      </c>
    </row>
    <row r="1496" spans="1:7" ht="27">
      <c r="A1496" s="3">
        <f t="shared" si="47"/>
        <v>1469</v>
      </c>
      <c r="B1496" s="4" t="s">
        <v>5770</v>
      </c>
      <c r="C1496" s="109" t="s">
        <v>5771</v>
      </c>
      <c r="D1496" s="3" t="s">
        <v>2133</v>
      </c>
      <c r="E1496" s="3" t="s">
        <v>4119</v>
      </c>
      <c r="F1496" s="107">
        <v>14650</v>
      </c>
      <c r="G1496">
        <f t="shared" si="46"/>
        <v>10255</v>
      </c>
    </row>
    <row r="1497" spans="1:7" ht="27">
      <c r="A1497" s="3">
        <f t="shared" si="47"/>
        <v>1470</v>
      </c>
      <c r="B1497" s="4" t="s">
        <v>5772</v>
      </c>
      <c r="C1497" s="109" t="s">
        <v>5773</v>
      </c>
      <c r="D1497" s="3" t="s">
        <v>2133</v>
      </c>
      <c r="E1497" s="3" t="s">
        <v>4119</v>
      </c>
      <c r="F1497" s="107">
        <v>14650</v>
      </c>
      <c r="G1497">
        <f t="shared" si="46"/>
        <v>10255</v>
      </c>
    </row>
    <row r="1498" spans="1:7">
      <c r="A1498" s="3">
        <f t="shared" si="47"/>
        <v>1471</v>
      </c>
      <c r="B1498" s="4" t="s">
        <v>5774</v>
      </c>
      <c r="C1498" s="109" t="s">
        <v>5775</v>
      </c>
      <c r="D1498" s="3" t="s">
        <v>2133</v>
      </c>
      <c r="E1498" s="3" t="s">
        <v>4119</v>
      </c>
      <c r="F1498" s="107">
        <v>5200</v>
      </c>
      <c r="G1498">
        <f t="shared" si="46"/>
        <v>3639.9999999999995</v>
      </c>
    </row>
    <row r="1499" spans="1:7">
      <c r="A1499" s="3">
        <f t="shared" si="47"/>
        <v>1472</v>
      </c>
      <c r="B1499" s="4" t="s">
        <v>5776</v>
      </c>
      <c r="C1499" s="109" t="s">
        <v>5777</v>
      </c>
      <c r="D1499" s="3" t="s">
        <v>2133</v>
      </c>
      <c r="E1499" s="3" t="s">
        <v>4119</v>
      </c>
      <c r="F1499" s="107">
        <v>3500</v>
      </c>
      <c r="G1499">
        <f t="shared" si="46"/>
        <v>2450</v>
      </c>
    </row>
    <row r="1500" spans="1:7">
      <c r="A1500" s="3">
        <f t="shared" si="47"/>
        <v>1473</v>
      </c>
      <c r="B1500" s="4" t="s">
        <v>5778</v>
      </c>
      <c r="C1500" s="109" t="s">
        <v>5779</v>
      </c>
      <c r="D1500" s="3" t="s">
        <v>2133</v>
      </c>
      <c r="E1500" s="3" t="s">
        <v>4119</v>
      </c>
      <c r="F1500" s="107">
        <v>4650</v>
      </c>
      <c r="G1500">
        <f t="shared" si="46"/>
        <v>3255</v>
      </c>
    </row>
    <row r="1501" spans="1:7" ht="54">
      <c r="A1501" s="3">
        <f t="shared" si="47"/>
        <v>1474</v>
      </c>
      <c r="B1501" s="4" t="s">
        <v>5780</v>
      </c>
      <c r="C1501" s="109" t="s">
        <v>5781</v>
      </c>
      <c r="D1501" s="3" t="s">
        <v>2133</v>
      </c>
      <c r="E1501" s="3" t="s">
        <v>4119</v>
      </c>
      <c r="F1501" s="107">
        <v>6250</v>
      </c>
      <c r="G1501">
        <f t="shared" si="46"/>
        <v>4375</v>
      </c>
    </row>
    <row r="1502" spans="1:7" ht="54">
      <c r="A1502" s="3">
        <f t="shared" si="47"/>
        <v>1475</v>
      </c>
      <c r="B1502" s="4" t="s">
        <v>5782</v>
      </c>
      <c r="C1502" s="109" t="s">
        <v>5783</v>
      </c>
      <c r="D1502" s="3" t="s">
        <v>2133</v>
      </c>
      <c r="E1502" s="3" t="s">
        <v>4119</v>
      </c>
      <c r="F1502" s="107">
        <v>6250</v>
      </c>
      <c r="G1502">
        <f t="shared" si="46"/>
        <v>4375</v>
      </c>
    </row>
    <row r="1503" spans="1:7" ht="27">
      <c r="A1503" s="3">
        <f t="shared" si="47"/>
        <v>1476</v>
      </c>
      <c r="B1503" s="4" t="s">
        <v>5784</v>
      </c>
      <c r="C1503" s="109" t="s">
        <v>5785</v>
      </c>
      <c r="D1503" s="3" t="s">
        <v>2133</v>
      </c>
      <c r="E1503" s="3" t="s">
        <v>4119</v>
      </c>
      <c r="F1503" s="107">
        <v>33580</v>
      </c>
      <c r="G1503">
        <f t="shared" si="46"/>
        <v>23506</v>
      </c>
    </row>
    <row r="1504" spans="1:7" ht="27">
      <c r="A1504" s="3">
        <f t="shared" si="47"/>
        <v>1477</v>
      </c>
      <c r="B1504" s="4" t="s">
        <v>5786</v>
      </c>
      <c r="C1504" s="109" t="s">
        <v>5787</v>
      </c>
      <c r="D1504" s="3" t="s">
        <v>2133</v>
      </c>
      <c r="E1504" s="3" t="s">
        <v>4119</v>
      </c>
      <c r="F1504" s="107">
        <v>14650</v>
      </c>
      <c r="G1504">
        <f t="shared" si="46"/>
        <v>10255</v>
      </c>
    </row>
    <row r="1505" spans="1:7">
      <c r="A1505" s="3">
        <f t="shared" si="47"/>
        <v>1478</v>
      </c>
      <c r="B1505" s="4" t="s">
        <v>5788</v>
      </c>
      <c r="C1505" s="109" t="s">
        <v>5789</v>
      </c>
      <c r="D1505" s="3" t="s">
        <v>2133</v>
      </c>
      <c r="E1505" s="3" t="s">
        <v>4119</v>
      </c>
      <c r="F1505" s="107">
        <v>7320</v>
      </c>
      <c r="G1505">
        <f t="shared" si="46"/>
        <v>5124</v>
      </c>
    </row>
    <row r="1506" spans="1:7">
      <c r="A1506" s="3">
        <f t="shared" si="47"/>
        <v>1479</v>
      </c>
      <c r="B1506" s="4" t="s">
        <v>5790</v>
      </c>
      <c r="C1506" s="109" t="s">
        <v>5791</v>
      </c>
      <c r="D1506" s="3" t="s">
        <v>2133</v>
      </c>
      <c r="E1506" s="3" t="s">
        <v>4119</v>
      </c>
      <c r="F1506" s="107">
        <v>3300</v>
      </c>
      <c r="G1506">
        <f t="shared" si="46"/>
        <v>2310</v>
      </c>
    </row>
    <row r="1507" spans="1:7">
      <c r="A1507" s="3">
        <f t="shared" si="47"/>
        <v>1480</v>
      </c>
      <c r="B1507" s="4" t="s">
        <v>5792</v>
      </c>
      <c r="C1507" s="109" t="s">
        <v>5793</v>
      </c>
      <c r="D1507" s="3" t="s">
        <v>2133</v>
      </c>
      <c r="E1507" s="3" t="s">
        <v>4119</v>
      </c>
      <c r="F1507" s="107">
        <v>4050</v>
      </c>
      <c r="G1507">
        <f t="shared" si="46"/>
        <v>2835</v>
      </c>
    </row>
    <row r="1508" spans="1:7">
      <c r="A1508" s="3">
        <f t="shared" si="47"/>
        <v>1481</v>
      </c>
      <c r="B1508" s="4" t="s">
        <v>5794</v>
      </c>
      <c r="C1508" s="109" t="s">
        <v>5795</v>
      </c>
      <c r="D1508" s="3" t="s">
        <v>2133</v>
      </c>
      <c r="E1508" s="3" t="s">
        <v>4119</v>
      </c>
      <c r="F1508" s="107">
        <v>1500</v>
      </c>
      <c r="G1508">
        <f t="shared" si="46"/>
        <v>1050</v>
      </c>
    </row>
    <row r="1509" spans="1:7" ht="27">
      <c r="A1509" s="3">
        <f t="shared" si="47"/>
        <v>1482</v>
      </c>
      <c r="B1509" s="4" t="s">
        <v>5796</v>
      </c>
      <c r="C1509" s="109" t="s">
        <v>5797</v>
      </c>
      <c r="D1509" s="3" t="s">
        <v>2133</v>
      </c>
      <c r="E1509" s="3" t="s">
        <v>4119</v>
      </c>
      <c r="F1509" s="107">
        <v>500</v>
      </c>
      <c r="G1509">
        <f t="shared" si="46"/>
        <v>350</v>
      </c>
    </row>
    <row r="1510" spans="1:7" ht="27">
      <c r="A1510" s="3">
        <f t="shared" si="47"/>
        <v>1483</v>
      </c>
      <c r="B1510" s="4" t="s">
        <v>5798</v>
      </c>
      <c r="C1510" s="109" t="s">
        <v>5799</v>
      </c>
      <c r="D1510" s="3" t="s">
        <v>2133</v>
      </c>
      <c r="E1510" s="3" t="s">
        <v>4119</v>
      </c>
      <c r="F1510" s="107">
        <v>4050</v>
      </c>
      <c r="G1510">
        <f t="shared" si="46"/>
        <v>2835</v>
      </c>
    </row>
    <row r="1511" spans="1:7">
      <c r="A1511" s="3">
        <f t="shared" si="47"/>
        <v>1484</v>
      </c>
      <c r="B1511" s="4" t="s">
        <v>5800</v>
      </c>
      <c r="C1511" s="109" t="s">
        <v>5801</v>
      </c>
      <c r="D1511" s="3" t="s">
        <v>2133</v>
      </c>
      <c r="E1511" s="3" t="s">
        <v>4119</v>
      </c>
      <c r="F1511" s="107">
        <v>48336</v>
      </c>
      <c r="G1511">
        <f t="shared" si="46"/>
        <v>33835.199999999997</v>
      </c>
    </row>
    <row r="1512" spans="1:7" ht="27">
      <c r="A1512" s="3">
        <f t="shared" si="47"/>
        <v>1485</v>
      </c>
      <c r="B1512" s="4" t="s">
        <v>5802</v>
      </c>
      <c r="C1512" s="109" t="s">
        <v>5803</v>
      </c>
      <c r="D1512" s="3" t="s">
        <v>2133</v>
      </c>
      <c r="E1512" s="3" t="s">
        <v>4119</v>
      </c>
      <c r="F1512" s="107">
        <v>27400</v>
      </c>
      <c r="G1512">
        <f t="shared" si="46"/>
        <v>19180</v>
      </c>
    </row>
    <row r="1513" spans="1:7">
      <c r="A1513" s="3">
        <f t="shared" si="47"/>
        <v>1486</v>
      </c>
      <c r="B1513" s="4" t="s">
        <v>5804</v>
      </c>
      <c r="C1513" s="109" t="s">
        <v>4375</v>
      </c>
      <c r="D1513" s="3" t="s">
        <v>2133</v>
      </c>
      <c r="E1513" s="3" t="s">
        <v>4119</v>
      </c>
      <c r="F1513" s="107">
        <v>380</v>
      </c>
      <c r="G1513">
        <f t="shared" si="46"/>
        <v>266</v>
      </c>
    </row>
    <row r="1514" spans="1:7">
      <c r="A1514" s="3">
        <f t="shared" si="47"/>
        <v>1487</v>
      </c>
      <c r="B1514" s="4" t="s">
        <v>4169</v>
      </c>
      <c r="C1514" s="109" t="s">
        <v>4170</v>
      </c>
      <c r="D1514" s="3" t="s">
        <v>2133</v>
      </c>
      <c r="E1514" s="3" t="s">
        <v>4119</v>
      </c>
      <c r="F1514" s="107">
        <v>120</v>
      </c>
      <c r="G1514">
        <f t="shared" si="46"/>
        <v>84</v>
      </c>
    </row>
    <row r="1515" spans="1:7">
      <c r="A1515" s="3">
        <f t="shared" si="47"/>
        <v>1488</v>
      </c>
      <c r="B1515" s="4" t="s">
        <v>5805</v>
      </c>
      <c r="C1515" s="109" t="s">
        <v>4174</v>
      </c>
      <c r="D1515" s="3" t="s">
        <v>2133</v>
      </c>
      <c r="E1515" s="3" t="s">
        <v>4119</v>
      </c>
      <c r="F1515" s="107">
        <v>153</v>
      </c>
      <c r="G1515">
        <f t="shared" si="46"/>
        <v>107.1</v>
      </c>
    </row>
    <row r="1516" spans="1:7">
      <c r="A1516" s="3">
        <f t="shared" si="47"/>
        <v>1489</v>
      </c>
      <c r="B1516" s="4" t="s">
        <v>5806</v>
      </c>
      <c r="C1516" s="109" t="s">
        <v>4185</v>
      </c>
      <c r="D1516" s="3" t="s">
        <v>2133</v>
      </c>
      <c r="E1516" s="3" t="s">
        <v>4119</v>
      </c>
      <c r="F1516" s="107">
        <v>150</v>
      </c>
      <c r="G1516">
        <f t="shared" si="46"/>
        <v>105</v>
      </c>
    </row>
    <row r="1517" spans="1:7">
      <c r="A1517" s="3">
        <f t="shared" si="47"/>
        <v>1490</v>
      </c>
      <c r="B1517" s="4" t="s">
        <v>4169</v>
      </c>
      <c r="C1517" s="109" t="s">
        <v>4170</v>
      </c>
      <c r="D1517" s="3" t="s">
        <v>2133</v>
      </c>
      <c r="E1517" s="3" t="s">
        <v>4119</v>
      </c>
      <c r="F1517" s="107">
        <v>102</v>
      </c>
      <c r="G1517">
        <f t="shared" si="46"/>
        <v>71.399999999999991</v>
      </c>
    </row>
    <row r="1518" spans="1:7">
      <c r="A1518" s="3">
        <f t="shared" si="47"/>
        <v>1491</v>
      </c>
      <c r="B1518" s="4" t="s">
        <v>5807</v>
      </c>
      <c r="C1518" s="109" t="s">
        <v>5808</v>
      </c>
      <c r="D1518" s="3" t="s">
        <v>2133</v>
      </c>
      <c r="E1518" s="3" t="s">
        <v>4119</v>
      </c>
      <c r="F1518" s="107">
        <v>153</v>
      </c>
      <c r="G1518">
        <f t="shared" si="46"/>
        <v>107.1</v>
      </c>
    </row>
    <row r="1519" spans="1:7" ht="40.5">
      <c r="A1519" s="3">
        <f t="shared" si="47"/>
        <v>1492</v>
      </c>
      <c r="B1519" s="4" t="s">
        <v>5809</v>
      </c>
      <c r="C1519" s="109" t="s">
        <v>5810</v>
      </c>
      <c r="D1519" s="3" t="s">
        <v>2133</v>
      </c>
      <c r="E1519" s="3" t="s">
        <v>4119</v>
      </c>
      <c r="F1519" s="107">
        <v>5400</v>
      </c>
      <c r="G1519">
        <f t="shared" si="46"/>
        <v>3779.9999999999995</v>
      </c>
    </row>
    <row r="1520" spans="1:7">
      <c r="A1520" s="3">
        <f t="shared" si="47"/>
        <v>1493</v>
      </c>
      <c r="B1520" s="4" t="s">
        <v>5811</v>
      </c>
      <c r="C1520" s="109" t="s">
        <v>5684</v>
      </c>
      <c r="D1520" s="3" t="s">
        <v>2133</v>
      </c>
      <c r="E1520" s="3" t="s">
        <v>4119</v>
      </c>
      <c r="F1520" s="107">
        <v>4050</v>
      </c>
      <c r="G1520">
        <f t="shared" si="46"/>
        <v>2835</v>
      </c>
    </row>
    <row r="1521" spans="1:7" ht="27">
      <c r="A1521" s="3">
        <f t="shared" si="47"/>
        <v>1494</v>
      </c>
      <c r="B1521" s="4" t="s">
        <v>5812</v>
      </c>
      <c r="C1521" s="109" t="s">
        <v>5813</v>
      </c>
      <c r="D1521" s="3" t="s">
        <v>2133</v>
      </c>
      <c r="E1521" s="3" t="s">
        <v>4119</v>
      </c>
      <c r="F1521" s="107">
        <v>8770</v>
      </c>
      <c r="G1521">
        <f t="shared" si="46"/>
        <v>6139</v>
      </c>
    </row>
    <row r="1522" spans="1:7" ht="27">
      <c r="A1522" s="3">
        <f t="shared" si="47"/>
        <v>1495</v>
      </c>
      <c r="B1522" s="4" t="s">
        <v>5814</v>
      </c>
      <c r="C1522" s="109" t="s">
        <v>5815</v>
      </c>
      <c r="D1522" s="3" t="s">
        <v>2133</v>
      </c>
      <c r="E1522" s="3" t="s">
        <v>4119</v>
      </c>
      <c r="F1522" s="107">
        <v>76300</v>
      </c>
      <c r="G1522">
        <f t="shared" si="46"/>
        <v>53410</v>
      </c>
    </row>
    <row r="1523" spans="1:7">
      <c r="A1523" s="3">
        <f t="shared" si="47"/>
        <v>1496</v>
      </c>
      <c r="B1523" s="4" t="s">
        <v>5816</v>
      </c>
      <c r="C1523" s="109" t="s">
        <v>5817</v>
      </c>
      <c r="D1523" s="3" t="s">
        <v>2133</v>
      </c>
      <c r="E1523" s="3" t="s">
        <v>4119</v>
      </c>
      <c r="F1523" s="107">
        <v>800</v>
      </c>
      <c r="G1523">
        <f t="shared" si="46"/>
        <v>560</v>
      </c>
    </row>
    <row r="1524" spans="1:7" ht="27">
      <c r="A1524" s="3">
        <f t="shared" si="47"/>
        <v>1497</v>
      </c>
      <c r="B1524" s="4" t="s">
        <v>5818</v>
      </c>
      <c r="C1524" s="109" t="s">
        <v>5819</v>
      </c>
      <c r="D1524" s="3" t="s">
        <v>2133</v>
      </c>
      <c r="E1524" s="3" t="s">
        <v>4119</v>
      </c>
      <c r="F1524" s="107">
        <v>6340</v>
      </c>
      <c r="G1524">
        <f t="shared" si="46"/>
        <v>4438</v>
      </c>
    </row>
    <row r="1525" spans="1:7" ht="27">
      <c r="A1525" s="3">
        <f t="shared" si="47"/>
        <v>1498</v>
      </c>
      <c r="B1525" s="4" t="s">
        <v>5820</v>
      </c>
      <c r="C1525" s="109" t="s">
        <v>5821</v>
      </c>
      <c r="D1525" s="3" t="s">
        <v>2133</v>
      </c>
      <c r="E1525" s="3" t="s">
        <v>4119</v>
      </c>
      <c r="F1525" s="107">
        <v>1500</v>
      </c>
      <c r="G1525">
        <f t="shared" si="46"/>
        <v>1050</v>
      </c>
    </row>
    <row r="1526" spans="1:7">
      <c r="A1526" s="3">
        <f t="shared" si="47"/>
        <v>1499</v>
      </c>
      <c r="B1526" s="4" t="s">
        <v>5822</v>
      </c>
      <c r="C1526" s="109" t="s">
        <v>5823</v>
      </c>
      <c r="D1526" s="3" t="s">
        <v>2133</v>
      </c>
      <c r="E1526" s="3" t="s">
        <v>4119</v>
      </c>
      <c r="F1526" s="107">
        <v>35000</v>
      </c>
      <c r="G1526">
        <f t="shared" si="46"/>
        <v>24500</v>
      </c>
    </row>
    <row r="1527" spans="1:7" ht="27">
      <c r="A1527" s="3">
        <f t="shared" si="47"/>
        <v>1500</v>
      </c>
      <c r="B1527" s="4" t="s">
        <v>5824</v>
      </c>
      <c r="C1527" s="109" t="s">
        <v>5825</v>
      </c>
      <c r="D1527" s="3" t="s">
        <v>2133</v>
      </c>
      <c r="E1527" s="3" t="s">
        <v>4119</v>
      </c>
      <c r="F1527" s="107">
        <v>500</v>
      </c>
      <c r="G1527">
        <f t="shared" si="46"/>
        <v>350</v>
      </c>
    </row>
    <row r="1528" spans="1:7" ht="27">
      <c r="A1528" s="3">
        <f t="shared" si="47"/>
        <v>1501</v>
      </c>
      <c r="B1528" s="4" t="s">
        <v>5826</v>
      </c>
      <c r="C1528" s="109" t="s">
        <v>5827</v>
      </c>
      <c r="D1528" s="3" t="s">
        <v>2133</v>
      </c>
      <c r="E1528" s="3" t="s">
        <v>4119</v>
      </c>
      <c r="F1528" s="107">
        <v>27400</v>
      </c>
      <c r="G1528">
        <f t="shared" si="46"/>
        <v>19180</v>
      </c>
    </row>
    <row r="1529" spans="1:7">
      <c r="A1529" s="3">
        <f t="shared" si="47"/>
        <v>1502</v>
      </c>
      <c r="B1529" s="4" t="s">
        <v>5828</v>
      </c>
      <c r="C1529" s="109" t="s">
        <v>5829</v>
      </c>
      <c r="D1529" s="3" t="s">
        <v>2133</v>
      </c>
      <c r="E1529" s="3" t="s">
        <v>4119</v>
      </c>
      <c r="F1529" s="107">
        <v>32900</v>
      </c>
      <c r="G1529">
        <f t="shared" si="46"/>
        <v>23030</v>
      </c>
    </row>
    <row r="1530" spans="1:7" ht="27">
      <c r="A1530" s="3">
        <f t="shared" si="47"/>
        <v>1503</v>
      </c>
      <c r="B1530" s="4" t="s">
        <v>5830</v>
      </c>
      <c r="C1530" s="109" t="s">
        <v>5831</v>
      </c>
      <c r="D1530" s="3" t="s">
        <v>2133</v>
      </c>
      <c r="E1530" s="3" t="s">
        <v>4119</v>
      </c>
      <c r="F1530" s="107">
        <v>7320</v>
      </c>
      <c r="G1530">
        <f t="shared" si="46"/>
        <v>5124</v>
      </c>
    </row>
    <row r="1531" spans="1:7">
      <c r="A1531" s="3">
        <f t="shared" si="47"/>
        <v>1504</v>
      </c>
      <c r="B1531" s="4" t="s">
        <v>5832</v>
      </c>
      <c r="C1531" s="109" t="s">
        <v>5833</v>
      </c>
      <c r="D1531" s="3" t="s">
        <v>2133</v>
      </c>
      <c r="E1531" s="3" t="s">
        <v>4119</v>
      </c>
      <c r="F1531" s="107">
        <v>34800</v>
      </c>
      <c r="G1531">
        <f t="shared" si="46"/>
        <v>24360</v>
      </c>
    </row>
    <row r="1532" spans="1:7" ht="27">
      <c r="A1532" s="3">
        <f t="shared" si="47"/>
        <v>1505</v>
      </c>
      <c r="B1532" s="4" t="s">
        <v>5834</v>
      </c>
      <c r="C1532" s="109" t="s">
        <v>5835</v>
      </c>
      <c r="D1532" s="3" t="s">
        <v>2133</v>
      </c>
      <c r="E1532" s="3" t="s">
        <v>4119</v>
      </c>
      <c r="F1532" s="107">
        <v>600</v>
      </c>
      <c r="G1532">
        <f t="shared" si="46"/>
        <v>420</v>
      </c>
    </row>
    <row r="1533" spans="1:7" ht="40.5">
      <c r="A1533" s="3">
        <f t="shared" si="47"/>
        <v>1506</v>
      </c>
      <c r="B1533" s="4" t="s">
        <v>5836</v>
      </c>
      <c r="C1533" s="109" t="s">
        <v>5837</v>
      </c>
      <c r="D1533" s="3" t="s">
        <v>2133</v>
      </c>
      <c r="E1533" s="3" t="s">
        <v>4119</v>
      </c>
      <c r="F1533" s="107">
        <v>8700</v>
      </c>
      <c r="G1533">
        <f t="shared" si="46"/>
        <v>6090</v>
      </c>
    </row>
    <row r="1534" spans="1:7" ht="27">
      <c r="A1534" s="3">
        <f t="shared" si="47"/>
        <v>1507</v>
      </c>
      <c r="B1534" s="4" t="s">
        <v>5838</v>
      </c>
      <c r="C1534" s="109" t="s">
        <v>5839</v>
      </c>
      <c r="D1534" s="3" t="s">
        <v>2133</v>
      </c>
      <c r="E1534" s="3" t="s">
        <v>4119</v>
      </c>
      <c r="F1534" s="107">
        <v>500</v>
      </c>
      <c r="G1534">
        <f t="shared" si="46"/>
        <v>350</v>
      </c>
    </row>
    <row r="1535" spans="1:7" ht="27">
      <c r="A1535" s="3">
        <f t="shared" si="47"/>
        <v>1508</v>
      </c>
      <c r="B1535" s="4" t="s">
        <v>5840</v>
      </c>
      <c r="C1535" s="109" t="s">
        <v>5841</v>
      </c>
      <c r="D1535" s="3" t="s">
        <v>2133</v>
      </c>
      <c r="E1535" s="3" t="s">
        <v>4119</v>
      </c>
      <c r="F1535" s="107">
        <v>950</v>
      </c>
      <c r="G1535">
        <f t="shared" si="46"/>
        <v>665</v>
      </c>
    </row>
    <row r="1536" spans="1:7" ht="27">
      <c r="A1536" s="3">
        <f t="shared" si="47"/>
        <v>1509</v>
      </c>
      <c r="B1536" s="4" t="s">
        <v>5842</v>
      </c>
      <c r="C1536" s="109" t="s">
        <v>5843</v>
      </c>
      <c r="D1536" s="3" t="s">
        <v>2133</v>
      </c>
      <c r="E1536" s="3" t="s">
        <v>4119</v>
      </c>
      <c r="F1536" s="107">
        <v>7500</v>
      </c>
      <c r="G1536">
        <f t="shared" si="46"/>
        <v>5250</v>
      </c>
    </row>
    <row r="1537" spans="1:7" ht="27">
      <c r="A1537" s="3">
        <f t="shared" si="47"/>
        <v>1510</v>
      </c>
      <c r="B1537" s="4" t="s">
        <v>5844</v>
      </c>
      <c r="C1537" s="109" t="s">
        <v>5845</v>
      </c>
      <c r="D1537" s="3" t="s">
        <v>2133</v>
      </c>
      <c r="E1537" s="3" t="s">
        <v>4119</v>
      </c>
      <c r="F1537" s="107">
        <v>500</v>
      </c>
      <c r="G1537">
        <f t="shared" si="46"/>
        <v>350</v>
      </c>
    </row>
    <row r="1538" spans="1:7" ht="27">
      <c r="A1538" s="3">
        <f t="shared" si="47"/>
        <v>1511</v>
      </c>
      <c r="B1538" s="4" t="s">
        <v>5846</v>
      </c>
      <c r="C1538" s="109" t="s">
        <v>5847</v>
      </c>
      <c r="D1538" s="3" t="s">
        <v>2133</v>
      </c>
      <c r="E1538" s="3" t="s">
        <v>4119</v>
      </c>
      <c r="F1538" s="107">
        <v>32900</v>
      </c>
      <c r="G1538">
        <f t="shared" si="46"/>
        <v>23030</v>
      </c>
    </row>
    <row r="1539" spans="1:7" ht="40.5">
      <c r="A1539" s="3">
        <f t="shared" si="47"/>
        <v>1512</v>
      </c>
      <c r="B1539" s="4" t="s">
        <v>5848</v>
      </c>
      <c r="C1539" s="109" t="s">
        <v>5849</v>
      </c>
      <c r="D1539" s="3" t="s">
        <v>2133</v>
      </c>
      <c r="E1539" s="3" t="s">
        <v>4119</v>
      </c>
      <c r="F1539" s="107">
        <v>5500</v>
      </c>
      <c r="G1539">
        <f t="shared" si="46"/>
        <v>3849.9999999999995</v>
      </c>
    </row>
    <row r="1540" spans="1:7" ht="27">
      <c r="A1540" s="3">
        <f t="shared" si="47"/>
        <v>1513</v>
      </c>
      <c r="B1540" s="4" t="s">
        <v>5850</v>
      </c>
      <c r="C1540" s="109" t="s">
        <v>5851</v>
      </c>
      <c r="D1540" s="3" t="s">
        <v>2133</v>
      </c>
      <c r="E1540" s="3" t="s">
        <v>4119</v>
      </c>
      <c r="F1540" s="107">
        <v>31130</v>
      </c>
      <c r="G1540">
        <f t="shared" ref="G1540:G1603" si="48">+F1540*0.7</f>
        <v>21791</v>
      </c>
    </row>
    <row r="1541" spans="1:7" ht="54">
      <c r="A1541" s="3">
        <f t="shared" ref="A1541:A1604" si="49">+A1540+1</f>
        <v>1514</v>
      </c>
      <c r="B1541" s="4" t="s">
        <v>5852</v>
      </c>
      <c r="C1541" s="109" t="s">
        <v>5853</v>
      </c>
      <c r="D1541" s="3" t="s">
        <v>2133</v>
      </c>
      <c r="E1541" s="3" t="s">
        <v>4119</v>
      </c>
      <c r="F1541" s="107">
        <v>5450</v>
      </c>
      <c r="G1541">
        <f t="shared" si="48"/>
        <v>3814.9999999999995</v>
      </c>
    </row>
    <row r="1542" spans="1:7">
      <c r="A1542" s="3">
        <f t="shared" si="49"/>
        <v>1515</v>
      </c>
      <c r="B1542" s="4" t="s">
        <v>5854</v>
      </c>
      <c r="C1542" s="109" t="s">
        <v>5855</v>
      </c>
      <c r="D1542" s="3" t="s">
        <v>2133</v>
      </c>
      <c r="E1542" s="3" t="s">
        <v>4119</v>
      </c>
      <c r="F1542" s="107">
        <v>27470</v>
      </c>
      <c r="G1542">
        <f t="shared" si="48"/>
        <v>19229</v>
      </c>
    </row>
    <row r="1543" spans="1:7" ht="27">
      <c r="A1543" s="3">
        <f t="shared" si="49"/>
        <v>1516</v>
      </c>
      <c r="B1543" s="4" t="s">
        <v>5856</v>
      </c>
      <c r="C1543" s="109" t="s">
        <v>5857</v>
      </c>
      <c r="D1543" s="3" t="s">
        <v>2133</v>
      </c>
      <c r="E1543" s="3" t="s">
        <v>4119</v>
      </c>
      <c r="F1543" s="107">
        <v>5250</v>
      </c>
      <c r="G1543">
        <f t="shared" si="48"/>
        <v>3674.9999999999995</v>
      </c>
    </row>
    <row r="1544" spans="1:7">
      <c r="A1544" s="3">
        <f t="shared" si="49"/>
        <v>1517</v>
      </c>
      <c r="B1544" s="4" t="s">
        <v>5858</v>
      </c>
      <c r="C1544" s="109" t="s">
        <v>5859</v>
      </c>
      <c r="D1544" s="3" t="s">
        <v>2133</v>
      </c>
      <c r="E1544" s="3" t="s">
        <v>4119</v>
      </c>
      <c r="F1544" s="107">
        <v>350</v>
      </c>
      <c r="G1544">
        <f t="shared" si="48"/>
        <v>244.99999999999997</v>
      </c>
    </row>
    <row r="1545" spans="1:7">
      <c r="A1545" s="3">
        <f t="shared" si="49"/>
        <v>1518</v>
      </c>
      <c r="B1545" s="4" t="s">
        <v>5860</v>
      </c>
      <c r="C1545" s="109" t="s">
        <v>5861</v>
      </c>
      <c r="D1545" s="3" t="s">
        <v>2133</v>
      </c>
      <c r="E1545" s="3" t="s">
        <v>4119</v>
      </c>
      <c r="F1545" s="107">
        <v>27470</v>
      </c>
      <c r="G1545">
        <f t="shared" si="48"/>
        <v>19229</v>
      </c>
    </row>
    <row r="1546" spans="1:7" ht="27">
      <c r="A1546" s="3">
        <f t="shared" si="49"/>
        <v>1519</v>
      </c>
      <c r="B1546" s="4" t="s">
        <v>5862</v>
      </c>
      <c r="C1546" s="109" t="s">
        <v>5863</v>
      </c>
      <c r="D1546" s="3" t="s">
        <v>2133</v>
      </c>
      <c r="E1546" s="3" t="s">
        <v>4119</v>
      </c>
      <c r="F1546" s="107">
        <v>7320</v>
      </c>
      <c r="G1546">
        <f t="shared" si="48"/>
        <v>5124</v>
      </c>
    </row>
    <row r="1547" spans="1:7" ht="27">
      <c r="A1547" s="3">
        <f t="shared" si="49"/>
        <v>1520</v>
      </c>
      <c r="B1547" s="4" t="s">
        <v>5864</v>
      </c>
      <c r="C1547" s="109" t="s">
        <v>5865</v>
      </c>
      <c r="D1547" s="3" t="s">
        <v>2133</v>
      </c>
      <c r="E1547" s="3" t="s">
        <v>4119</v>
      </c>
      <c r="F1547" s="107">
        <v>5100</v>
      </c>
      <c r="G1547">
        <f t="shared" si="48"/>
        <v>3570</v>
      </c>
    </row>
    <row r="1548" spans="1:7">
      <c r="A1548" s="3">
        <f t="shared" si="49"/>
        <v>1521</v>
      </c>
      <c r="B1548" s="4" t="s">
        <v>5866</v>
      </c>
      <c r="C1548" s="109" t="s">
        <v>5867</v>
      </c>
      <c r="D1548" s="3" t="s">
        <v>2133</v>
      </c>
      <c r="E1548" s="3" t="s">
        <v>4119</v>
      </c>
      <c r="F1548" s="107">
        <v>8240</v>
      </c>
      <c r="G1548">
        <f t="shared" si="48"/>
        <v>5768</v>
      </c>
    </row>
    <row r="1549" spans="1:7">
      <c r="A1549" s="3">
        <f t="shared" si="49"/>
        <v>1522</v>
      </c>
      <c r="B1549" s="4" t="s">
        <v>5868</v>
      </c>
      <c r="C1549" s="109" t="s">
        <v>5869</v>
      </c>
      <c r="D1549" s="3" t="s">
        <v>2133</v>
      </c>
      <c r="E1549" s="3" t="s">
        <v>4119</v>
      </c>
      <c r="F1549" s="107">
        <v>500</v>
      </c>
      <c r="G1549">
        <f t="shared" si="48"/>
        <v>350</v>
      </c>
    </row>
    <row r="1550" spans="1:7" ht="27">
      <c r="A1550" s="3">
        <f t="shared" si="49"/>
        <v>1523</v>
      </c>
      <c r="B1550" s="4" t="s">
        <v>5870</v>
      </c>
      <c r="C1550" s="109" t="s">
        <v>5871</v>
      </c>
      <c r="D1550" s="3" t="s">
        <v>2133</v>
      </c>
      <c r="E1550" s="3" t="s">
        <v>4119</v>
      </c>
      <c r="F1550" s="107">
        <v>21950</v>
      </c>
      <c r="G1550">
        <f t="shared" si="48"/>
        <v>15364.999999999998</v>
      </c>
    </row>
    <row r="1551" spans="1:7" ht="81">
      <c r="A1551" s="3">
        <f t="shared" si="49"/>
        <v>1524</v>
      </c>
      <c r="B1551" s="4" t="s">
        <v>5872</v>
      </c>
      <c r="C1551" s="109" t="s">
        <v>5873</v>
      </c>
      <c r="D1551" s="3" t="s">
        <v>2133</v>
      </c>
      <c r="E1551" s="3" t="s">
        <v>4119</v>
      </c>
      <c r="F1551" s="107">
        <v>20150</v>
      </c>
      <c r="G1551">
        <f t="shared" si="48"/>
        <v>14105</v>
      </c>
    </row>
    <row r="1552" spans="1:7" ht="27">
      <c r="A1552" s="3">
        <f t="shared" si="49"/>
        <v>1525</v>
      </c>
      <c r="B1552" s="4" t="s">
        <v>5874</v>
      </c>
      <c r="C1552" s="109" t="s">
        <v>5875</v>
      </c>
      <c r="D1552" s="3" t="s">
        <v>2133</v>
      </c>
      <c r="E1552" s="3" t="s">
        <v>4119</v>
      </c>
      <c r="F1552" s="107">
        <v>6350</v>
      </c>
      <c r="G1552">
        <f t="shared" si="48"/>
        <v>4445</v>
      </c>
    </row>
    <row r="1553" spans="1:7" ht="27">
      <c r="A1553" s="3">
        <f t="shared" si="49"/>
        <v>1526</v>
      </c>
      <c r="B1553" s="4" t="s">
        <v>5876</v>
      </c>
      <c r="C1553" s="109" t="s">
        <v>5877</v>
      </c>
      <c r="D1553" s="3" t="s">
        <v>2133</v>
      </c>
      <c r="E1553" s="3" t="s">
        <v>4119</v>
      </c>
      <c r="F1553" s="107">
        <v>3500</v>
      </c>
      <c r="G1553">
        <f t="shared" si="48"/>
        <v>2450</v>
      </c>
    </row>
    <row r="1554" spans="1:7" ht="27">
      <c r="A1554" s="3">
        <f t="shared" si="49"/>
        <v>1527</v>
      </c>
      <c r="B1554" s="4" t="s">
        <v>5878</v>
      </c>
      <c r="C1554" s="109" t="s">
        <v>5879</v>
      </c>
      <c r="D1554" s="3" t="s">
        <v>2133</v>
      </c>
      <c r="E1554" s="3" t="s">
        <v>4119</v>
      </c>
      <c r="F1554" s="107">
        <v>500</v>
      </c>
      <c r="G1554">
        <f t="shared" si="48"/>
        <v>350</v>
      </c>
    </row>
    <row r="1555" spans="1:7" ht="27">
      <c r="A1555" s="3">
        <f t="shared" si="49"/>
        <v>1528</v>
      </c>
      <c r="B1555" s="4" t="s">
        <v>5880</v>
      </c>
      <c r="C1555" s="109" t="s">
        <v>5881</v>
      </c>
      <c r="D1555" s="3" t="s">
        <v>2133</v>
      </c>
      <c r="E1555" s="3" t="s">
        <v>4119</v>
      </c>
      <c r="F1555" s="107">
        <v>5450</v>
      </c>
      <c r="G1555">
        <f t="shared" si="48"/>
        <v>3814.9999999999995</v>
      </c>
    </row>
    <row r="1556" spans="1:7" ht="27">
      <c r="A1556" s="3">
        <f t="shared" si="49"/>
        <v>1529</v>
      </c>
      <c r="B1556" s="4" t="s">
        <v>5882</v>
      </c>
      <c r="C1556" s="109" t="s">
        <v>5883</v>
      </c>
      <c r="D1556" s="3" t="s">
        <v>2133</v>
      </c>
      <c r="E1556" s="3" t="s">
        <v>4119</v>
      </c>
      <c r="F1556" s="107">
        <v>500</v>
      </c>
      <c r="G1556">
        <f t="shared" si="48"/>
        <v>350</v>
      </c>
    </row>
    <row r="1557" spans="1:7" ht="27">
      <c r="A1557" s="3">
        <f t="shared" si="49"/>
        <v>1530</v>
      </c>
      <c r="B1557" s="4" t="s">
        <v>5884</v>
      </c>
      <c r="C1557" s="109" t="s">
        <v>5885</v>
      </c>
      <c r="D1557" s="3" t="s">
        <v>2133</v>
      </c>
      <c r="E1557" s="3" t="s">
        <v>4119</v>
      </c>
      <c r="F1557" s="107">
        <v>800</v>
      </c>
      <c r="G1557">
        <f t="shared" si="48"/>
        <v>560</v>
      </c>
    </row>
    <row r="1558" spans="1:7" ht="27">
      <c r="A1558" s="3">
        <f t="shared" si="49"/>
        <v>1531</v>
      </c>
      <c r="B1558" s="4" t="s">
        <v>5886</v>
      </c>
      <c r="C1558" s="109" t="s">
        <v>5887</v>
      </c>
      <c r="D1558" s="3" t="s">
        <v>2133</v>
      </c>
      <c r="E1558" s="3" t="s">
        <v>4119</v>
      </c>
      <c r="F1558" s="107">
        <v>1200</v>
      </c>
      <c r="G1558">
        <f t="shared" si="48"/>
        <v>840</v>
      </c>
    </row>
    <row r="1559" spans="1:7">
      <c r="A1559" s="3">
        <f t="shared" si="49"/>
        <v>1532</v>
      </c>
      <c r="B1559" s="4" t="s">
        <v>5888</v>
      </c>
      <c r="C1559" s="109" t="s">
        <v>5889</v>
      </c>
      <c r="D1559" s="3" t="s">
        <v>2133</v>
      </c>
      <c r="E1559" s="3" t="s">
        <v>4119</v>
      </c>
      <c r="F1559" s="107">
        <v>3650</v>
      </c>
      <c r="G1559">
        <f t="shared" si="48"/>
        <v>2555</v>
      </c>
    </row>
    <row r="1560" spans="1:7">
      <c r="A1560" s="3">
        <f t="shared" si="49"/>
        <v>1533</v>
      </c>
      <c r="B1560" s="4" t="s">
        <v>5890</v>
      </c>
      <c r="C1560" s="109" t="s">
        <v>5891</v>
      </c>
      <c r="D1560" s="3" t="s">
        <v>2133</v>
      </c>
      <c r="E1560" s="3" t="s">
        <v>4119</v>
      </c>
      <c r="F1560" s="107">
        <v>950</v>
      </c>
      <c r="G1560">
        <f t="shared" si="48"/>
        <v>665</v>
      </c>
    </row>
    <row r="1561" spans="1:7">
      <c r="A1561" s="3">
        <f t="shared" si="49"/>
        <v>1534</v>
      </c>
      <c r="B1561" s="4" t="s">
        <v>5892</v>
      </c>
      <c r="C1561" s="109" t="s">
        <v>5893</v>
      </c>
      <c r="D1561" s="3" t="s">
        <v>2133</v>
      </c>
      <c r="E1561" s="3" t="s">
        <v>4119</v>
      </c>
      <c r="F1561" s="107">
        <v>1200</v>
      </c>
      <c r="G1561">
        <f t="shared" si="48"/>
        <v>840</v>
      </c>
    </row>
    <row r="1562" spans="1:7" ht="27">
      <c r="A1562" s="3">
        <f t="shared" si="49"/>
        <v>1535</v>
      </c>
      <c r="B1562" s="4" t="s">
        <v>5894</v>
      </c>
      <c r="C1562" s="109" t="s">
        <v>5895</v>
      </c>
      <c r="D1562" s="3" t="s">
        <v>2133</v>
      </c>
      <c r="E1562" s="3" t="s">
        <v>4119</v>
      </c>
      <c r="F1562" s="107">
        <v>10900</v>
      </c>
      <c r="G1562">
        <f t="shared" si="48"/>
        <v>7629.9999999999991</v>
      </c>
    </row>
    <row r="1563" spans="1:7">
      <c r="A1563" s="3">
        <f t="shared" si="49"/>
        <v>1536</v>
      </c>
      <c r="B1563" s="4" t="s">
        <v>5896</v>
      </c>
      <c r="C1563" s="109" t="s">
        <v>5897</v>
      </c>
      <c r="D1563" s="3" t="s">
        <v>2133</v>
      </c>
      <c r="E1563" s="3" t="s">
        <v>4119</v>
      </c>
      <c r="F1563" s="107">
        <v>500</v>
      </c>
      <c r="G1563">
        <f t="shared" si="48"/>
        <v>350</v>
      </c>
    </row>
    <row r="1564" spans="1:7">
      <c r="A1564" s="3">
        <f t="shared" si="49"/>
        <v>1537</v>
      </c>
      <c r="B1564" s="4" t="s">
        <v>5898</v>
      </c>
      <c r="C1564" s="109" t="s">
        <v>5899</v>
      </c>
      <c r="D1564" s="3" t="s">
        <v>2133</v>
      </c>
      <c r="E1564" s="3" t="s">
        <v>4119</v>
      </c>
      <c r="F1564" s="107">
        <v>5500</v>
      </c>
      <c r="G1564">
        <f t="shared" si="48"/>
        <v>3849.9999999999995</v>
      </c>
    </row>
    <row r="1565" spans="1:7">
      <c r="A1565" s="3">
        <f t="shared" si="49"/>
        <v>1538</v>
      </c>
      <c r="B1565" s="4" t="s">
        <v>5900</v>
      </c>
      <c r="C1565" s="109" t="s">
        <v>5901</v>
      </c>
      <c r="D1565" s="3" t="s">
        <v>2133</v>
      </c>
      <c r="E1565" s="3" t="s">
        <v>4119</v>
      </c>
      <c r="F1565" s="107">
        <v>500</v>
      </c>
      <c r="G1565">
        <f t="shared" si="48"/>
        <v>350</v>
      </c>
    </row>
    <row r="1566" spans="1:7">
      <c r="A1566" s="3">
        <f t="shared" si="49"/>
        <v>1539</v>
      </c>
      <c r="B1566" s="4" t="s">
        <v>5902</v>
      </c>
      <c r="C1566" s="109" t="s">
        <v>4542</v>
      </c>
      <c r="D1566" s="3" t="s">
        <v>2133</v>
      </c>
      <c r="E1566" s="3" t="s">
        <v>4119</v>
      </c>
      <c r="F1566" s="107">
        <v>153</v>
      </c>
      <c r="G1566">
        <f t="shared" si="48"/>
        <v>107.1</v>
      </c>
    </row>
    <row r="1567" spans="1:7" ht="27">
      <c r="A1567" s="3">
        <f t="shared" si="49"/>
        <v>1540</v>
      </c>
      <c r="B1567" s="4" t="s">
        <v>5903</v>
      </c>
      <c r="C1567" s="109" t="s">
        <v>5904</v>
      </c>
      <c r="D1567" s="3" t="s">
        <v>2133</v>
      </c>
      <c r="E1567" s="3" t="s">
        <v>4119</v>
      </c>
      <c r="F1567" s="107">
        <v>1650</v>
      </c>
      <c r="G1567">
        <f t="shared" si="48"/>
        <v>1155</v>
      </c>
    </row>
    <row r="1568" spans="1:7">
      <c r="A1568" s="3">
        <f t="shared" si="49"/>
        <v>1541</v>
      </c>
      <c r="B1568" s="4" t="s">
        <v>5905</v>
      </c>
      <c r="C1568" s="109" t="s">
        <v>5906</v>
      </c>
      <c r="D1568" s="3" t="s">
        <v>2133</v>
      </c>
      <c r="E1568" s="3" t="s">
        <v>4119</v>
      </c>
      <c r="F1568" s="107">
        <v>2130</v>
      </c>
      <c r="G1568">
        <f t="shared" si="48"/>
        <v>1491</v>
      </c>
    </row>
    <row r="1569" spans="1:7" ht="27">
      <c r="A1569" s="3">
        <f t="shared" si="49"/>
        <v>1542</v>
      </c>
      <c r="B1569" s="4" t="s">
        <v>5907</v>
      </c>
      <c r="C1569" s="109" t="s">
        <v>5908</v>
      </c>
      <c r="D1569" s="3" t="s">
        <v>2133</v>
      </c>
      <c r="E1569" s="3" t="s">
        <v>4119</v>
      </c>
      <c r="F1569" s="107">
        <v>3300</v>
      </c>
      <c r="G1569">
        <f t="shared" si="48"/>
        <v>2310</v>
      </c>
    </row>
    <row r="1570" spans="1:7">
      <c r="A1570" s="3">
        <f t="shared" si="49"/>
        <v>1543</v>
      </c>
      <c r="B1570" s="4" t="s">
        <v>5909</v>
      </c>
      <c r="C1570" s="109" t="s">
        <v>5910</v>
      </c>
      <c r="D1570" s="3" t="s">
        <v>2133</v>
      </c>
      <c r="E1570" s="3" t="s">
        <v>4119</v>
      </c>
      <c r="F1570" s="107">
        <v>229</v>
      </c>
      <c r="G1570">
        <f t="shared" si="48"/>
        <v>160.29999999999998</v>
      </c>
    </row>
    <row r="1571" spans="1:7">
      <c r="A1571" s="3">
        <f t="shared" si="49"/>
        <v>1544</v>
      </c>
      <c r="B1571" s="4" t="s">
        <v>5911</v>
      </c>
      <c r="C1571" s="109" t="s">
        <v>4573</v>
      </c>
      <c r="D1571" s="3" t="s">
        <v>2133</v>
      </c>
      <c r="E1571" s="3" t="s">
        <v>4119</v>
      </c>
      <c r="F1571" s="107">
        <v>229</v>
      </c>
      <c r="G1571">
        <f t="shared" si="48"/>
        <v>160.29999999999998</v>
      </c>
    </row>
    <row r="1572" spans="1:7">
      <c r="A1572" s="3">
        <f t="shared" si="49"/>
        <v>1545</v>
      </c>
      <c r="B1572" s="4" t="s">
        <v>5912</v>
      </c>
      <c r="C1572" s="109" t="s">
        <v>5673</v>
      </c>
      <c r="D1572" s="3" t="s">
        <v>2133</v>
      </c>
      <c r="E1572" s="3" t="s">
        <v>4119</v>
      </c>
      <c r="F1572" s="107">
        <v>12600</v>
      </c>
      <c r="G1572">
        <f t="shared" si="48"/>
        <v>8820</v>
      </c>
    </row>
    <row r="1573" spans="1:7">
      <c r="A1573" s="3">
        <f t="shared" si="49"/>
        <v>1546</v>
      </c>
      <c r="B1573" s="4" t="s">
        <v>5672</v>
      </c>
      <c r="C1573" s="109" t="s">
        <v>5673</v>
      </c>
      <c r="D1573" s="3" t="s">
        <v>2133</v>
      </c>
      <c r="E1573" s="3" t="s">
        <v>4119</v>
      </c>
      <c r="F1573" s="107">
        <v>12600</v>
      </c>
      <c r="G1573">
        <f t="shared" si="48"/>
        <v>8820</v>
      </c>
    </row>
    <row r="1574" spans="1:7">
      <c r="A1574" s="3">
        <f t="shared" si="49"/>
        <v>1547</v>
      </c>
      <c r="B1574" s="4" t="s">
        <v>5913</v>
      </c>
      <c r="C1574" s="109" t="s">
        <v>5670</v>
      </c>
      <c r="D1574" s="3" t="s">
        <v>2133</v>
      </c>
      <c r="E1574" s="3" t="s">
        <v>4119</v>
      </c>
      <c r="F1574" s="107">
        <v>10900</v>
      </c>
      <c r="G1574">
        <f t="shared" si="48"/>
        <v>7629.9999999999991</v>
      </c>
    </row>
    <row r="1575" spans="1:7">
      <c r="A1575" s="3">
        <f t="shared" si="49"/>
        <v>1548</v>
      </c>
      <c r="B1575" s="4" t="s">
        <v>5914</v>
      </c>
      <c r="C1575" s="109" t="s">
        <v>5682</v>
      </c>
      <c r="D1575" s="3" t="s">
        <v>2133</v>
      </c>
      <c r="E1575" s="3" t="s">
        <v>4119</v>
      </c>
      <c r="F1575" s="107">
        <v>4050</v>
      </c>
      <c r="G1575">
        <f t="shared" si="48"/>
        <v>2835</v>
      </c>
    </row>
    <row r="1576" spans="1:7">
      <c r="A1576" s="3">
        <f t="shared" si="49"/>
        <v>1549</v>
      </c>
      <c r="B1576" s="4" t="s">
        <v>5915</v>
      </c>
      <c r="C1576" s="109" t="s">
        <v>5916</v>
      </c>
      <c r="D1576" s="3" t="s">
        <v>2133</v>
      </c>
      <c r="E1576" s="3" t="s">
        <v>4119</v>
      </c>
      <c r="F1576" s="107">
        <v>1830</v>
      </c>
      <c r="G1576">
        <f t="shared" si="48"/>
        <v>1281</v>
      </c>
    </row>
    <row r="1577" spans="1:7">
      <c r="A1577" s="3">
        <f t="shared" si="49"/>
        <v>1550</v>
      </c>
      <c r="B1577" s="4" t="s">
        <v>5917</v>
      </c>
      <c r="C1577" s="109">
        <v>0</v>
      </c>
      <c r="D1577" s="3" t="s">
        <v>2133</v>
      </c>
      <c r="E1577" s="3" t="s">
        <v>4119</v>
      </c>
      <c r="F1577" s="107">
        <v>800</v>
      </c>
      <c r="G1577">
        <f t="shared" si="48"/>
        <v>560</v>
      </c>
    </row>
    <row r="1578" spans="1:7" ht="54">
      <c r="A1578" s="3">
        <f t="shared" si="49"/>
        <v>1551</v>
      </c>
      <c r="B1578" s="4" t="s">
        <v>5918</v>
      </c>
      <c r="C1578" s="109" t="s">
        <v>5919</v>
      </c>
      <c r="D1578" s="3" t="s">
        <v>2133</v>
      </c>
      <c r="E1578" s="3" t="s">
        <v>4119</v>
      </c>
      <c r="F1578" s="107">
        <v>67150</v>
      </c>
      <c r="G1578">
        <f t="shared" si="48"/>
        <v>47005</v>
      </c>
    </row>
    <row r="1579" spans="1:7" ht="27">
      <c r="A1579" s="3">
        <f t="shared" si="49"/>
        <v>1552</v>
      </c>
      <c r="B1579" s="4" t="s">
        <v>5920</v>
      </c>
      <c r="C1579" s="109" t="s">
        <v>5921</v>
      </c>
      <c r="D1579" s="3" t="s">
        <v>2133</v>
      </c>
      <c r="E1579" s="3" t="s">
        <v>4119</v>
      </c>
      <c r="F1579" s="107">
        <v>950</v>
      </c>
      <c r="G1579">
        <f t="shared" si="48"/>
        <v>665</v>
      </c>
    </row>
    <row r="1580" spans="1:7">
      <c r="A1580" s="3">
        <f t="shared" si="49"/>
        <v>1553</v>
      </c>
      <c r="B1580" s="4" t="s">
        <v>5922</v>
      </c>
      <c r="C1580" s="109" t="s">
        <v>5923</v>
      </c>
      <c r="D1580" s="3" t="s">
        <v>2133</v>
      </c>
      <c r="E1580" s="3" t="s">
        <v>4119</v>
      </c>
      <c r="F1580" s="107">
        <v>300</v>
      </c>
      <c r="G1580">
        <f t="shared" si="48"/>
        <v>210</v>
      </c>
    </row>
    <row r="1581" spans="1:7">
      <c r="A1581" s="3">
        <f t="shared" si="49"/>
        <v>1554</v>
      </c>
      <c r="B1581" s="4" t="s">
        <v>5924</v>
      </c>
      <c r="C1581" s="109" t="s">
        <v>5925</v>
      </c>
      <c r="D1581" s="3" t="s">
        <v>2133</v>
      </c>
      <c r="E1581" s="3" t="s">
        <v>4119</v>
      </c>
      <c r="F1581" s="107">
        <v>9150</v>
      </c>
      <c r="G1581">
        <f t="shared" si="48"/>
        <v>6405</v>
      </c>
    </row>
    <row r="1582" spans="1:7">
      <c r="A1582" s="3">
        <f t="shared" si="49"/>
        <v>1555</v>
      </c>
      <c r="B1582" s="4" t="s">
        <v>5926</v>
      </c>
      <c r="C1582" s="109" t="s">
        <v>5927</v>
      </c>
      <c r="D1582" s="3" t="s">
        <v>2133</v>
      </c>
      <c r="E1582" s="3" t="s">
        <v>4119</v>
      </c>
      <c r="F1582" s="107">
        <v>7320</v>
      </c>
      <c r="G1582">
        <f t="shared" si="48"/>
        <v>5124</v>
      </c>
    </row>
    <row r="1583" spans="1:7" ht="27">
      <c r="A1583" s="3">
        <f t="shared" si="49"/>
        <v>1556</v>
      </c>
      <c r="B1583" s="4" t="s">
        <v>5928</v>
      </c>
      <c r="C1583" s="109" t="s">
        <v>5929</v>
      </c>
      <c r="D1583" s="3" t="s">
        <v>2133</v>
      </c>
      <c r="E1583" s="3" t="s">
        <v>4119</v>
      </c>
      <c r="F1583" s="107">
        <v>11900</v>
      </c>
      <c r="G1583">
        <f t="shared" si="48"/>
        <v>8330</v>
      </c>
    </row>
    <row r="1584" spans="1:7">
      <c r="A1584" s="3">
        <f t="shared" si="49"/>
        <v>1557</v>
      </c>
      <c r="B1584" s="4" t="s">
        <v>5930</v>
      </c>
      <c r="C1584" s="109" t="s">
        <v>5931</v>
      </c>
      <c r="D1584" s="3" t="s">
        <v>2133</v>
      </c>
      <c r="E1584" s="3" t="s">
        <v>4119</v>
      </c>
      <c r="F1584" s="107">
        <v>6350</v>
      </c>
      <c r="G1584">
        <f t="shared" si="48"/>
        <v>4445</v>
      </c>
    </row>
    <row r="1585" spans="1:7" ht="27">
      <c r="A1585" s="3">
        <f t="shared" si="49"/>
        <v>1558</v>
      </c>
      <c r="B1585" s="4" t="s">
        <v>5932</v>
      </c>
      <c r="C1585" s="109" t="s">
        <v>5933</v>
      </c>
      <c r="D1585" s="3" t="s">
        <v>2133</v>
      </c>
      <c r="E1585" s="3" t="s">
        <v>4119</v>
      </c>
      <c r="F1585" s="107">
        <v>800</v>
      </c>
      <c r="G1585">
        <f t="shared" si="48"/>
        <v>560</v>
      </c>
    </row>
    <row r="1586" spans="1:7" ht="27">
      <c r="A1586" s="3">
        <f t="shared" si="49"/>
        <v>1559</v>
      </c>
      <c r="B1586" s="4" t="s">
        <v>5934</v>
      </c>
      <c r="C1586" s="109" t="s">
        <v>5935</v>
      </c>
      <c r="D1586" s="3" t="s">
        <v>2133</v>
      </c>
      <c r="E1586" s="3" t="s">
        <v>4119</v>
      </c>
      <c r="F1586" s="107">
        <v>1450</v>
      </c>
      <c r="G1586">
        <f t="shared" si="48"/>
        <v>1014.9999999999999</v>
      </c>
    </row>
    <row r="1587" spans="1:7" ht="27">
      <c r="A1587" s="3">
        <f t="shared" si="49"/>
        <v>1560</v>
      </c>
      <c r="B1587" s="4" t="s">
        <v>5936</v>
      </c>
      <c r="C1587" s="109" t="s">
        <v>5937</v>
      </c>
      <c r="D1587" s="3" t="s">
        <v>2133</v>
      </c>
      <c r="E1587" s="3" t="s">
        <v>4119</v>
      </c>
      <c r="F1587" s="107">
        <v>12600</v>
      </c>
      <c r="G1587">
        <f t="shared" si="48"/>
        <v>8820</v>
      </c>
    </row>
    <row r="1588" spans="1:7" ht="27">
      <c r="A1588" s="3">
        <f t="shared" si="49"/>
        <v>1561</v>
      </c>
      <c r="B1588" s="4" t="s">
        <v>5938</v>
      </c>
      <c r="C1588" s="109" t="s">
        <v>5939</v>
      </c>
      <c r="D1588" s="3" t="s">
        <v>2133</v>
      </c>
      <c r="E1588" s="3" t="s">
        <v>4119</v>
      </c>
      <c r="F1588" s="107">
        <v>500</v>
      </c>
      <c r="G1588">
        <f t="shared" si="48"/>
        <v>350</v>
      </c>
    </row>
    <row r="1589" spans="1:7" ht="27">
      <c r="A1589" s="3">
        <f t="shared" si="49"/>
        <v>1562</v>
      </c>
      <c r="B1589" s="4" t="s">
        <v>5940</v>
      </c>
      <c r="C1589" s="109" t="s">
        <v>5941</v>
      </c>
      <c r="D1589" s="3" t="s">
        <v>2133</v>
      </c>
      <c r="E1589" s="3" t="s">
        <v>4119</v>
      </c>
      <c r="F1589" s="107">
        <v>500</v>
      </c>
      <c r="G1589">
        <f t="shared" si="48"/>
        <v>350</v>
      </c>
    </row>
    <row r="1590" spans="1:7">
      <c r="A1590" s="3">
        <f t="shared" si="49"/>
        <v>1563</v>
      </c>
      <c r="B1590" s="4" t="s">
        <v>5942</v>
      </c>
      <c r="C1590" s="109" t="s">
        <v>5943</v>
      </c>
      <c r="D1590" s="3" t="s">
        <v>2133</v>
      </c>
      <c r="E1590" s="3" t="s">
        <v>4119</v>
      </c>
      <c r="F1590" s="107">
        <v>500</v>
      </c>
      <c r="G1590">
        <f t="shared" si="48"/>
        <v>350</v>
      </c>
    </row>
    <row r="1591" spans="1:7" ht="27">
      <c r="A1591" s="3">
        <f t="shared" si="49"/>
        <v>1564</v>
      </c>
      <c r="B1591" s="4" t="s">
        <v>5944</v>
      </c>
      <c r="C1591" s="109" t="s">
        <v>5945</v>
      </c>
      <c r="D1591" s="3" t="s">
        <v>2133</v>
      </c>
      <c r="E1591" s="3" t="s">
        <v>4119</v>
      </c>
      <c r="F1591" s="107">
        <v>32900</v>
      </c>
      <c r="G1591">
        <f t="shared" si="48"/>
        <v>23030</v>
      </c>
    </row>
    <row r="1592" spans="1:7">
      <c r="A1592" s="3">
        <f t="shared" si="49"/>
        <v>1565</v>
      </c>
      <c r="B1592" s="4" t="s">
        <v>5946</v>
      </c>
      <c r="C1592" s="109" t="s">
        <v>5947</v>
      </c>
      <c r="D1592" s="3" t="s">
        <v>2133</v>
      </c>
      <c r="E1592" s="3" t="s">
        <v>4119</v>
      </c>
      <c r="F1592" s="107">
        <v>445200</v>
      </c>
      <c r="G1592">
        <f t="shared" si="48"/>
        <v>311640</v>
      </c>
    </row>
    <row r="1593" spans="1:7" ht="40.5">
      <c r="A1593" s="3">
        <f t="shared" si="49"/>
        <v>1566</v>
      </c>
      <c r="B1593" s="4" t="s">
        <v>5948</v>
      </c>
      <c r="C1593" s="109" t="s">
        <v>5949</v>
      </c>
      <c r="D1593" s="3" t="s">
        <v>2133</v>
      </c>
      <c r="E1593" s="3" t="s">
        <v>4119</v>
      </c>
      <c r="F1593" s="107">
        <v>50300</v>
      </c>
      <c r="G1593">
        <f t="shared" si="48"/>
        <v>35210</v>
      </c>
    </row>
    <row r="1594" spans="1:7">
      <c r="A1594" s="3">
        <f t="shared" si="49"/>
        <v>1567</v>
      </c>
      <c r="B1594" s="4" t="s">
        <v>5950</v>
      </c>
      <c r="C1594" s="109" t="s">
        <v>5951</v>
      </c>
      <c r="D1594" s="3" t="s">
        <v>2133</v>
      </c>
      <c r="E1594" s="3" t="s">
        <v>4119</v>
      </c>
      <c r="F1594" s="107">
        <v>36700</v>
      </c>
      <c r="G1594">
        <f t="shared" si="48"/>
        <v>25690</v>
      </c>
    </row>
    <row r="1595" spans="1:7" ht="27">
      <c r="A1595" s="3">
        <f t="shared" si="49"/>
        <v>1568</v>
      </c>
      <c r="B1595" s="4" t="s">
        <v>5952</v>
      </c>
      <c r="C1595" s="109" t="s">
        <v>5953</v>
      </c>
      <c r="D1595" s="3" t="s">
        <v>2133</v>
      </c>
      <c r="E1595" s="3" t="s">
        <v>4119</v>
      </c>
      <c r="F1595" s="107">
        <v>58300</v>
      </c>
      <c r="G1595">
        <f t="shared" si="48"/>
        <v>40810</v>
      </c>
    </row>
    <row r="1596" spans="1:7" ht="27">
      <c r="A1596" s="3">
        <f t="shared" si="49"/>
        <v>1569</v>
      </c>
      <c r="B1596" s="4" t="s">
        <v>5954</v>
      </c>
      <c r="C1596" s="109" t="s">
        <v>5955</v>
      </c>
      <c r="D1596" s="3" t="s">
        <v>2133</v>
      </c>
      <c r="E1596" s="3" t="s">
        <v>4119</v>
      </c>
      <c r="F1596" s="107">
        <v>4800</v>
      </c>
      <c r="G1596">
        <f t="shared" si="48"/>
        <v>3360</v>
      </c>
    </row>
    <row r="1597" spans="1:7">
      <c r="A1597" s="3">
        <f t="shared" si="49"/>
        <v>1570</v>
      </c>
      <c r="B1597" s="4" t="s">
        <v>5956</v>
      </c>
      <c r="C1597" s="109" t="s">
        <v>5957</v>
      </c>
      <c r="D1597" s="3" t="s">
        <v>2133</v>
      </c>
      <c r="E1597" s="3" t="s">
        <v>4119</v>
      </c>
      <c r="F1597" s="107">
        <v>50300</v>
      </c>
      <c r="G1597">
        <f t="shared" si="48"/>
        <v>35210</v>
      </c>
    </row>
    <row r="1598" spans="1:7" ht="27">
      <c r="A1598" s="3">
        <f t="shared" si="49"/>
        <v>1571</v>
      </c>
      <c r="B1598" s="4" t="s">
        <v>5958</v>
      </c>
      <c r="C1598" s="109" t="s">
        <v>5925</v>
      </c>
      <c r="D1598" s="3" t="s">
        <v>2133</v>
      </c>
      <c r="E1598" s="3" t="s">
        <v>4119</v>
      </c>
      <c r="F1598" s="107">
        <v>9150</v>
      </c>
      <c r="G1598">
        <f t="shared" si="48"/>
        <v>6405</v>
      </c>
    </row>
    <row r="1599" spans="1:7">
      <c r="A1599" s="3">
        <f t="shared" si="49"/>
        <v>1572</v>
      </c>
      <c r="B1599" s="4" t="s">
        <v>5959</v>
      </c>
      <c r="C1599" s="109" t="s">
        <v>5927</v>
      </c>
      <c r="D1599" s="3" t="s">
        <v>2133</v>
      </c>
      <c r="E1599" s="3" t="s">
        <v>4119</v>
      </c>
      <c r="F1599" s="107">
        <v>7320</v>
      </c>
      <c r="G1599">
        <f t="shared" si="48"/>
        <v>5124</v>
      </c>
    </row>
    <row r="1600" spans="1:7" ht="27">
      <c r="A1600" s="3">
        <f t="shared" si="49"/>
        <v>1573</v>
      </c>
      <c r="B1600" s="4" t="s">
        <v>5960</v>
      </c>
      <c r="C1600" s="109" t="s">
        <v>5961</v>
      </c>
      <c r="D1600" s="3" t="s">
        <v>2133</v>
      </c>
      <c r="E1600" s="3" t="s">
        <v>4119</v>
      </c>
      <c r="F1600" s="107">
        <v>11900</v>
      </c>
      <c r="G1600">
        <f t="shared" si="48"/>
        <v>8330</v>
      </c>
    </row>
    <row r="1601" spans="1:7">
      <c r="A1601" s="3">
        <f t="shared" si="49"/>
        <v>1574</v>
      </c>
      <c r="B1601" s="4" t="s">
        <v>5962</v>
      </c>
      <c r="C1601" s="109" t="s">
        <v>5931</v>
      </c>
      <c r="D1601" s="3" t="s">
        <v>2133</v>
      </c>
      <c r="E1601" s="3" t="s">
        <v>4119</v>
      </c>
      <c r="F1601" s="107">
        <v>6350</v>
      </c>
      <c r="G1601">
        <f t="shared" si="48"/>
        <v>4445</v>
      </c>
    </row>
    <row r="1602" spans="1:7" ht="27">
      <c r="A1602" s="3">
        <f t="shared" si="49"/>
        <v>1575</v>
      </c>
      <c r="B1602" s="4" t="s">
        <v>5963</v>
      </c>
      <c r="C1602" s="109" t="s">
        <v>5935</v>
      </c>
      <c r="D1602" s="3" t="s">
        <v>2133</v>
      </c>
      <c r="E1602" s="3" t="s">
        <v>4119</v>
      </c>
      <c r="F1602" s="107">
        <v>1500</v>
      </c>
      <c r="G1602">
        <f t="shared" si="48"/>
        <v>1050</v>
      </c>
    </row>
    <row r="1603" spans="1:7" ht="27">
      <c r="A1603" s="3">
        <f t="shared" si="49"/>
        <v>1576</v>
      </c>
      <c r="B1603" s="4" t="s">
        <v>5932</v>
      </c>
      <c r="C1603" s="109" t="s">
        <v>5933</v>
      </c>
      <c r="D1603" s="3" t="s">
        <v>2133</v>
      </c>
      <c r="E1603" s="3" t="s">
        <v>4119</v>
      </c>
      <c r="F1603" s="107">
        <v>800</v>
      </c>
      <c r="G1603">
        <f t="shared" si="48"/>
        <v>560</v>
      </c>
    </row>
    <row r="1604" spans="1:7">
      <c r="A1604" s="3">
        <f t="shared" si="49"/>
        <v>1577</v>
      </c>
      <c r="B1604" s="4" t="s">
        <v>5964</v>
      </c>
      <c r="C1604" s="109" t="s">
        <v>5965</v>
      </c>
      <c r="D1604" s="3" t="s">
        <v>2133</v>
      </c>
      <c r="E1604" s="3" t="s">
        <v>4119</v>
      </c>
      <c r="F1604" s="107">
        <v>12600</v>
      </c>
      <c r="G1604">
        <f t="shared" ref="G1604:G1667" si="50">+F1604*0.7</f>
        <v>8820</v>
      </c>
    </row>
    <row r="1605" spans="1:7" ht="27">
      <c r="A1605" s="3">
        <f t="shared" ref="A1605:A1668" si="51">+A1604+1</f>
        <v>1578</v>
      </c>
      <c r="B1605" s="4" t="s">
        <v>5920</v>
      </c>
      <c r="C1605" s="109" t="s">
        <v>5966</v>
      </c>
      <c r="D1605" s="3" t="s">
        <v>2133</v>
      </c>
      <c r="E1605" s="3" t="s">
        <v>4119</v>
      </c>
      <c r="F1605" s="107">
        <v>950</v>
      </c>
      <c r="G1605">
        <f t="shared" si="50"/>
        <v>665</v>
      </c>
    </row>
    <row r="1606" spans="1:7">
      <c r="A1606" s="3">
        <f t="shared" si="51"/>
        <v>1579</v>
      </c>
      <c r="B1606" s="4" t="s">
        <v>5967</v>
      </c>
      <c r="C1606" s="109" t="s">
        <v>5968</v>
      </c>
      <c r="D1606" s="3" t="s">
        <v>2133</v>
      </c>
      <c r="E1606" s="3" t="s">
        <v>4119</v>
      </c>
      <c r="F1606" s="107">
        <v>500</v>
      </c>
      <c r="G1606">
        <f t="shared" si="50"/>
        <v>350</v>
      </c>
    </row>
    <row r="1607" spans="1:7" ht="27">
      <c r="A1607" s="3">
        <f t="shared" si="51"/>
        <v>1580</v>
      </c>
      <c r="B1607" s="4" t="s">
        <v>5969</v>
      </c>
      <c r="C1607" s="109" t="s">
        <v>5970</v>
      </c>
      <c r="D1607" s="3" t="s">
        <v>2133</v>
      </c>
      <c r="E1607" s="3" t="s">
        <v>4119</v>
      </c>
      <c r="F1607" s="107">
        <v>1220</v>
      </c>
      <c r="G1607">
        <f t="shared" si="50"/>
        <v>854</v>
      </c>
    </row>
    <row r="1608" spans="1:7" ht="40.5">
      <c r="A1608" s="3">
        <f t="shared" si="51"/>
        <v>1581</v>
      </c>
      <c r="B1608" s="4" t="s">
        <v>5971</v>
      </c>
      <c r="C1608" s="109" t="s">
        <v>5972</v>
      </c>
      <c r="D1608" s="3" t="s">
        <v>2133</v>
      </c>
      <c r="E1608" s="3" t="s">
        <v>4119</v>
      </c>
      <c r="F1608" s="107">
        <v>483360</v>
      </c>
      <c r="G1608">
        <f t="shared" si="50"/>
        <v>338352</v>
      </c>
    </row>
    <row r="1609" spans="1:7" ht="40.5">
      <c r="A1609" s="3">
        <f t="shared" si="51"/>
        <v>1582</v>
      </c>
      <c r="B1609" s="4" t="s">
        <v>5973</v>
      </c>
      <c r="C1609" s="109" t="s">
        <v>5974</v>
      </c>
      <c r="D1609" s="3" t="s">
        <v>2133</v>
      </c>
      <c r="E1609" s="3" t="s">
        <v>4119</v>
      </c>
      <c r="F1609" s="107">
        <v>407040</v>
      </c>
      <c r="G1609">
        <f t="shared" si="50"/>
        <v>284928</v>
      </c>
    </row>
    <row r="1610" spans="1:7" ht="40.5">
      <c r="A1610" s="3">
        <f t="shared" si="51"/>
        <v>1583</v>
      </c>
      <c r="B1610" s="4" t="s">
        <v>5975</v>
      </c>
      <c r="C1610" s="109" t="s">
        <v>5976</v>
      </c>
      <c r="D1610" s="3" t="s">
        <v>2133</v>
      </c>
      <c r="E1610" s="3" t="s">
        <v>4119</v>
      </c>
      <c r="F1610" s="107">
        <v>407040</v>
      </c>
      <c r="G1610">
        <f t="shared" si="50"/>
        <v>284928</v>
      </c>
    </row>
    <row r="1611" spans="1:7">
      <c r="A1611" s="3">
        <f t="shared" si="51"/>
        <v>1584</v>
      </c>
      <c r="B1611" s="4" t="s">
        <v>4169</v>
      </c>
      <c r="C1611" s="109" t="s">
        <v>4170</v>
      </c>
      <c r="D1611" s="3" t="s">
        <v>2133</v>
      </c>
      <c r="E1611" s="3" t="s">
        <v>4119</v>
      </c>
      <c r="F1611" s="107">
        <v>305</v>
      </c>
      <c r="G1611">
        <f t="shared" si="50"/>
        <v>213.5</v>
      </c>
    </row>
    <row r="1612" spans="1:7">
      <c r="A1612" s="3">
        <f t="shared" si="51"/>
        <v>1585</v>
      </c>
      <c r="B1612" s="4" t="s">
        <v>5977</v>
      </c>
      <c r="C1612" s="109" t="s">
        <v>4176</v>
      </c>
      <c r="D1612" s="3" t="s">
        <v>2133</v>
      </c>
      <c r="E1612" s="3" t="s">
        <v>4119</v>
      </c>
      <c r="F1612" s="107">
        <v>120</v>
      </c>
      <c r="G1612">
        <f t="shared" si="50"/>
        <v>84</v>
      </c>
    </row>
    <row r="1613" spans="1:7">
      <c r="A1613" s="3">
        <f t="shared" si="51"/>
        <v>1586</v>
      </c>
      <c r="B1613" s="4" t="s">
        <v>4163</v>
      </c>
      <c r="C1613" s="109" t="s">
        <v>4164</v>
      </c>
      <c r="D1613" s="3" t="s">
        <v>2133</v>
      </c>
      <c r="E1613" s="3" t="s">
        <v>4119</v>
      </c>
      <c r="F1613" s="107">
        <v>153</v>
      </c>
      <c r="G1613">
        <f t="shared" si="50"/>
        <v>107.1</v>
      </c>
    </row>
    <row r="1614" spans="1:7" ht="27">
      <c r="A1614" s="3">
        <f t="shared" si="51"/>
        <v>1587</v>
      </c>
      <c r="B1614" s="4" t="s">
        <v>5978</v>
      </c>
      <c r="C1614" s="109" t="s">
        <v>5979</v>
      </c>
      <c r="D1614" s="3" t="s">
        <v>2133</v>
      </c>
      <c r="E1614" s="3" t="s">
        <v>4119</v>
      </c>
      <c r="F1614" s="107">
        <v>890</v>
      </c>
      <c r="G1614">
        <f t="shared" si="50"/>
        <v>623</v>
      </c>
    </row>
    <row r="1615" spans="1:7" ht="27">
      <c r="A1615" s="3">
        <f t="shared" si="51"/>
        <v>1588</v>
      </c>
      <c r="B1615" s="4" t="s">
        <v>5980</v>
      </c>
      <c r="C1615" s="109" t="s">
        <v>5981</v>
      </c>
      <c r="D1615" s="3" t="s">
        <v>2133</v>
      </c>
      <c r="E1615" s="3" t="s">
        <v>4119</v>
      </c>
      <c r="F1615" s="107">
        <v>890</v>
      </c>
      <c r="G1615">
        <f t="shared" si="50"/>
        <v>623</v>
      </c>
    </row>
    <row r="1616" spans="1:7">
      <c r="A1616" s="3">
        <f t="shared" si="51"/>
        <v>1589</v>
      </c>
      <c r="B1616" s="4" t="s">
        <v>5982</v>
      </c>
      <c r="C1616" s="109" t="s">
        <v>5983</v>
      </c>
      <c r="D1616" s="3" t="s">
        <v>2133</v>
      </c>
      <c r="E1616" s="3" t="s">
        <v>4119</v>
      </c>
      <c r="F1616" s="107">
        <v>950</v>
      </c>
      <c r="G1616">
        <f t="shared" si="50"/>
        <v>665</v>
      </c>
    </row>
    <row r="1617" spans="1:7" ht="27">
      <c r="A1617" s="3">
        <f t="shared" si="51"/>
        <v>1590</v>
      </c>
      <c r="B1617" s="4" t="s">
        <v>5984</v>
      </c>
      <c r="C1617" s="109" t="s">
        <v>5985</v>
      </c>
      <c r="D1617" s="3" t="s">
        <v>2133</v>
      </c>
      <c r="E1617" s="3" t="s">
        <v>4119</v>
      </c>
      <c r="F1617" s="107">
        <v>3300</v>
      </c>
      <c r="G1617">
        <f t="shared" si="50"/>
        <v>2310</v>
      </c>
    </row>
    <row r="1618" spans="1:7" ht="27">
      <c r="A1618" s="3">
        <f t="shared" si="51"/>
        <v>1591</v>
      </c>
      <c r="B1618" s="4" t="s">
        <v>5986</v>
      </c>
      <c r="C1618" s="109" t="s">
        <v>5987</v>
      </c>
      <c r="D1618" s="3" t="s">
        <v>2133</v>
      </c>
      <c r="E1618" s="3" t="s">
        <v>4119</v>
      </c>
      <c r="F1618" s="107">
        <v>305</v>
      </c>
      <c r="G1618">
        <f t="shared" si="50"/>
        <v>213.5</v>
      </c>
    </row>
    <row r="1619" spans="1:7">
      <c r="A1619" s="3">
        <f t="shared" si="51"/>
        <v>1592</v>
      </c>
      <c r="B1619" s="4" t="s">
        <v>5988</v>
      </c>
      <c r="C1619" s="109" t="s">
        <v>5989</v>
      </c>
      <c r="D1619" s="3" t="s">
        <v>2133</v>
      </c>
      <c r="E1619" s="3" t="s">
        <v>4119</v>
      </c>
      <c r="F1619" s="107">
        <v>1570</v>
      </c>
      <c r="G1619">
        <f t="shared" si="50"/>
        <v>1099</v>
      </c>
    </row>
    <row r="1620" spans="1:7">
      <c r="A1620" s="3">
        <f t="shared" si="51"/>
        <v>1593</v>
      </c>
      <c r="B1620" s="4" t="s">
        <v>5990</v>
      </c>
      <c r="C1620" s="109" t="s">
        <v>5991</v>
      </c>
      <c r="D1620" s="3" t="s">
        <v>2133</v>
      </c>
      <c r="E1620" s="3" t="s">
        <v>4119</v>
      </c>
      <c r="F1620" s="107">
        <v>229</v>
      </c>
      <c r="G1620">
        <f t="shared" si="50"/>
        <v>160.29999999999998</v>
      </c>
    </row>
    <row r="1621" spans="1:7">
      <c r="A1621" s="3">
        <f t="shared" si="51"/>
        <v>1594</v>
      </c>
      <c r="B1621" s="4" t="s">
        <v>5992</v>
      </c>
      <c r="C1621" s="109" t="s">
        <v>5993</v>
      </c>
      <c r="D1621" s="3" t="s">
        <v>2133</v>
      </c>
      <c r="E1621" s="3" t="s">
        <v>4119</v>
      </c>
      <c r="F1621" s="107">
        <v>250</v>
      </c>
      <c r="G1621">
        <f t="shared" si="50"/>
        <v>175</v>
      </c>
    </row>
    <row r="1622" spans="1:7">
      <c r="A1622" s="3">
        <f t="shared" si="51"/>
        <v>1595</v>
      </c>
      <c r="B1622" s="4" t="s">
        <v>5994</v>
      </c>
      <c r="C1622" s="109" t="s">
        <v>5995</v>
      </c>
      <c r="D1622" s="3" t="s">
        <v>2133</v>
      </c>
      <c r="E1622" s="3" t="s">
        <v>4119</v>
      </c>
      <c r="F1622" s="107">
        <v>890</v>
      </c>
      <c r="G1622">
        <f t="shared" si="50"/>
        <v>623</v>
      </c>
    </row>
    <row r="1623" spans="1:7">
      <c r="A1623" s="3">
        <f t="shared" si="51"/>
        <v>1596</v>
      </c>
      <c r="B1623" s="4" t="s">
        <v>5996</v>
      </c>
      <c r="C1623" s="109" t="s">
        <v>5997</v>
      </c>
      <c r="D1623" s="3" t="s">
        <v>2133</v>
      </c>
      <c r="E1623" s="3" t="s">
        <v>4119</v>
      </c>
      <c r="F1623" s="107">
        <v>1220</v>
      </c>
      <c r="G1623">
        <f t="shared" si="50"/>
        <v>854</v>
      </c>
    </row>
    <row r="1624" spans="1:7" ht="27">
      <c r="A1624" s="3">
        <f t="shared" si="51"/>
        <v>1597</v>
      </c>
      <c r="B1624" s="4" t="s">
        <v>5998</v>
      </c>
      <c r="C1624" s="109" t="s">
        <v>5999</v>
      </c>
      <c r="D1624" s="3" t="s">
        <v>2133</v>
      </c>
      <c r="E1624" s="3" t="s">
        <v>4119</v>
      </c>
      <c r="F1624" s="107">
        <v>14600</v>
      </c>
      <c r="G1624">
        <f t="shared" si="50"/>
        <v>10220</v>
      </c>
    </row>
    <row r="1625" spans="1:7" ht="27">
      <c r="A1625" s="3">
        <f t="shared" si="51"/>
        <v>1598</v>
      </c>
      <c r="B1625" s="4" t="s">
        <v>6000</v>
      </c>
      <c r="C1625" s="109" t="s">
        <v>6001</v>
      </c>
      <c r="D1625" s="3" t="s">
        <v>2133</v>
      </c>
      <c r="E1625" s="3" t="s">
        <v>4119</v>
      </c>
      <c r="F1625" s="107">
        <v>1000</v>
      </c>
      <c r="G1625">
        <f t="shared" si="50"/>
        <v>700</v>
      </c>
    </row>
    <row r="1626" spans="1:7" ht="27">
      <c r="A1626" s="3">
        <f t="shared" si="51"/>
        <v>1599</v>
      </c>
      <c r="B1626" s="4" t="s">
        <v>6002</v>
      </c>
      <c r="C1626" s="109" t="s">
        <v>6003</v>
      </c>
      <c r="D1626" s="3" t="s">
        <v>2133</v>
      </c>
      <c r="E1626" s="3" t="s">
        <v>4119</v>
      </c>
      <c r="F1626" s="107">
        <v>1000</v>
      </c>
      <c r="G1626">
        <f t="shared" si="50"/>
        <v>700</v>
      </c>
    </row>
    <row r="1627" spans="1:7" ht="27">
      <c r="A1627" s="3">
        <f t="shared" si="51"/>
        <v>1600</v>
      </c>
      <c r="B1627" s="4" t="s">
        <v>6004</v>
      </c>
      <c r="C1627" s="109" t="s">
        <v>6005</v>
      </c>
      <c r="D1627" s="3" t="s">
        <v>2133</v>
      </c>
      <c r="E1627" s="3" t="s">
        <v>4119</v>
      </c>
      <c r="F1627" s="107">
        <v>1640</v>
      </c>
      <c r="G1627">
        <f t="shared" si="50"/>
        <v>1148</v>
      </c>
    </row>
    <row r="1628" spans="1:7">
      <c r="A1628" s="3">
        <f t="shared" si="51"/>
        <v>1601</v>
      </c>
      <c r="B1628" s="4" t="s">
        <v>6006</v>
      </c>
      <c r="C1628" s="109" t="s">
        <v>6007</v>
      </c>
      <c r="D1628" s="3" t="s">
        <v>2133</v>
      </c>
      <c r="E1628" s="3" t="s">
        <v>4119</v>
      </c>
      <c r="F1628" s="107">
        <v>1500</v>
      </c>
      <c r="G1628">
        <f t="shared" si="50"/>
        <v>1050</v>
      </c>
    </row>
    <row r="1629" spans="1:7" ht="27">
      <c r="A1629" s="3">
        <f t="shared" si="51"/>
        <v>1602</v>
      </c>
      <c r="B1629" s="4" t="s">
        <v>6008</v>
      </c>
      <c r="C1629" s="109" t="s">
        <v>6009</v>
      </c>
      <c r="D1629" s="3" t="s">
        <v>2133</v>
      </c>
      <c r="E1629" s="3" t="s">
        <v>4119</v>
      </c>
      <c r="F1629" s="107">
        <v>300</v>
      </c>
      <c r="G1629">
        <f t="shared" si="50"/>
        <v>210</v>
      </c>
    </row>
    <row r="1630" spans="1:7" ht="40.5">
      <c r="A1630" s="3">
        <f t="shared" si="51"/>
        <v>1603</v>
      </c>
      <c r="B1630" s="4" t="s">
        <v>6010</v>
      </c>
      <c r="C1630" s="109" t="s">
        <v>6011</v>
      </c>
      <c r="D1630" s="3" t="s">
        <v>2133</v>
      </c>
      <c r="E1630" s="3" t="s">
        <v>4119</v>
      </c>
      <c r="F1630" s="107">
        <v>97900</v>
      </c>
      <c r="G1630">
        <f t="shared" si="50"/>
        <v>68530</v>
      </c>
    </row>
    <row r="1631" spans="1:7" ht="27">
      <c r="A1631" s="3">
        <f t="shared" si="51"/>
        <v>1604</v>
      </c>
      <c r="B1631" s="4" t="s">
        <v>6012</v>
      </c>
      <c r="C1631" s="109" t="s">
        <v>6013</v>
      </c>
      <c r="D1631" s="3" t="s">
        <v>2133</v>
      </c>
      <c r="E1631" s="3" t="s">
        <v>4119</v>
      </c>
      <c r="F1631" s="107">
        <v>90900</v>
      </c>
      <c r="G1631">
        <f t="shared" si="50"/>
        <v>63629.999999999993</v>
      </c>
    </row>
    <row r="1632" spans="1:7" ht="27">
      <c r="A1632" s="3">
        <f t="shared" si="51"/>
        <v>1605</v>
      </c>
      <c r="B1632" s="4" t="s">
        <v>6014</v>
      </c>
      <c r="C1632" s="109" t="s">
        <v>6015</v>
      </c>
      <c r="D1632" s="3" t="s">
        <v>2133</v>
      </c>
      <c r="E1632" s="3" t="s">
        <v>4119</v>
      </c>
      <c r="F1632" s="107">
        <v>80300</v>
      </c>
      <c r="G1632">
        <f t="shared" si="50"/>
        <v>56210</v>
      </c>
    </row>
    <row r="1633" spans="1:7">
      <c r="A1633" s="3">
        <f t="shared" si="51"/>
        <v>1606</v>
      </c>
      <c r="B1633" s="4" t="s">
        <v>6016</v>
      </c>
      <c r="C1633" s="109" t="s">
        <v>6017</v>
      </c>
      <c r="D1633" s="3" t="s">
        <v>2133</v>
      </c>
      <c r="E1633" s="3" t="s">
        <v>4119</v>
      </c>
      <c r="F1633" s="107">
        <v>12200</v>
      </c>
      <c r="G1633">
        <f t="shared" si="50"/>
        <v>8540</v>
      </c>
    </row>
    <row r="1634" spans="1:7">
      <c r="A1634" s="3">
        <f t="shared" si="51"/>
        <v>1607</v>
      </c>
      <c r="B1634" s="4" t="s">
        <v>6018</v>
      </c>
      <c r="C1634" s="109" t="s">
        <v>6019</v>
      </c>
      <c r="D1634" s="3" t="s">
        <v>2133</v>
      </c>
      <c r="E1634" s="3" t="s">
        <v>4119</v>
      </c>
      <c r="F1634" s="107">
        <v>5500</v>
      </c>
      <c r="G1634">
        <f t="shared" si="50"/>
        <v>3849.9999999999995</v>
      </c>
    </row>
    <row r="1635" spans="1:7">
      <c r="A1635" s="3">
        <f t="shared" si="51"/>
        <v>1608</v>
      </c>
      <c r="B1635" s="4" t="s">
        <v>6020</v>
      </c>
      <c r="C1635" s="109" t="s">
        <v>6021</v>
      </c>
      <c r="D1635" s="3" t="s">
        <v>2133</v>
      </c>
      <c r="E1635" s="3" t="s">
        <v>4119</v>
      </c>
      <c r="F1635" s="107">
        <v>4050</v>
      </c>
      <c r="G1635">
        <f t="shared" si="50"/>
        <v>2835</v>
      </c>
    </row>
    <row r="1636" spans="1:7" ht="40.5">
      <c r="A1636" s="3">
        <f t="shared" si="51"/>
        <v>1609</v>
      </c>
      <c r="B1636" s="4" t="s">
        <v>6022</v>
      </c>
      <c r="C1636" s="109" t="s">
        <v>6023</v>
      </c>
      <c r="D1636" s="3" t="s">
        <v>2133</v>
      </c>
      <c r="E1636" s="3" t="s">
        <v>4119</v>
      </c>
      <c r="F1636" s="107">
        <v>6300</v>
      </c>
      <c r="G1636">
        <f t="shared" si="50"/>
        <v>4410</v>
      </c>
    </row>
    <row r="1637" spans="1:7" ht="27">
      <c r="A1637" s="3">
        <f t="shared" si="51"/>
        <v>1610</v>
      </c>
      <c r="B1637" s="4" t="s">
        <v>6024</v>
      </c>
      <c r="C1637" s="109" t="s">
        <v>6025</v>
      </c>
      <c r="D1637" s="3" t="s">
        <v>2133</v>
      </c>
      <c r="E1637" s="3" t="s">
        <v>4119</v>
      </c>
      <c r="F1637" s="107">
        <v>47500</v>
      </c>
      <c r="G1637">
        <f t="shared" si="50"/>
        <v>33250</v>
      </c>
    </row>
    <row r="1638" spans="1:7" ht="27">
      <c r="A1638" s="3">
        <f t="shared" si="51"/>
        <v>1611</v>
      </c>
      <c r="B1638" s="4" t="s">
        <v>6026</v>
      </c>
      <c r="C1638" s="109" t="s">
        <v>6027</v>
      </c>
      <c r="D1638" s="3" t="s">
        <v>2133</v>
      </c>
      <c r="E1638" s="3" t="s">
        <v>4119</v>
      </c>
      <c r="F1638" s="107">
        <v>47500</v>
      </c>
      <c r="G1638">
        <f t="shared" si="50"/>
        <v>33250</v>
      </c>
    </row>
    <row r="1639" spans="1:7" ht="27">
      <c r="A1639" s="3">
        <f t="shared" si="51"/>
        <v>1612</v>
      </c>
      <c r="B1639" s="4" t="s">
        <v>6028</v>
      </c>
      <c r="C1639" s="109" t="s">
        <v>6029</v>
      </c>
      <c r="D1639" s="3" t="s">
        <v>2133</v>
      </c>
      <c r="E1639" s="3" t="s">
        <v>4119</v>
      </c>
      <c r="F1639" s="107">
        <v>47500</v>
      </c>
      <c r="G1639">
        <f t="shared" si="50"/>
        <v>33250</v>
      </c>
    </row>
    <row r="1640" spans="1:7" ht="27">
      <c r="A1640" s="3">
        <f t="shared" si="51"/>
        <v>1613</v>
      </c>
      <c r="B1640" s="4" t="s">
        <v>6030</v>
      </c>
      <c r="C1640" s="109" t="s">
        <v>6031</v>
      </c>
      <c r="D1640" s="3" t="s">
        <v>2133</v>
      </c>
      <c r="E1640" s="3" t="s">
        <v>4119</v>
      </c>
      <c r="F1640" s="107">
        <v>5500</v>
      </c>
      <c r="G1640">
        <f t="shared" si="50"/>
        <v>3849.9999999999995</v>
      </c>
    </row>
    <row r="1641" spans="1:7" ht="27">
      <c r="A1641" s="3">
        <f t="shared" si="51"/>
        <v>1614</v>
      </c>
      <c r="B1641" s="4" t="s">
        <v>6032</v>
      </c>
      <c r="C1641" s="109" t="s">
        <v>6033</v>
      </c>
      <c r="D1641" s="3" t="s">
        <v>2133</v>
      </c>
      <c r="E1641" s="3" t="s">
        <v>4119</v>
      </c>
      <c r="F1641" s="107">
        <v>5500</v>
      </c>
      <c r="G1641">
        <f t="shared" si="50"/>
        <v>3849.9999999999995</v>
      </c>
    </row>
    <row r="1642" spans="1:7" ht="27">
      <c r="A1642" s="3">
        <f t="shared" si="51"/>
        <v>1615</v>
      </c>
      <c r="B1642" s="4" t="s">
        <v>6034</v>
      </c>
      <c r="C1642" s="109" t="s">
        <v>6035</v>
      </c>
      <c r="D1642" s="3" t="s">
        <v>2133</v>
      </c>
      <c r="E1642" s="3" t="s">
        <v>4119</v>
      </c>
      <c r="F1642" s="107">
        <v>500</v>
      </c>
      <c r="G1642">
        <f t="shared" si="50"/>
        <v>350</v>
      </c>
    </row>
    <row r="1643" spans="1:7" ht="27">
      <c r="A1643" s="3">
        <f t="shared" si="51"/>
        <v>1616</v>
      </c>
      <c r="B1643" s="4" t="s">
        <v>6036</v>
      </c>
      <c r="C1643" s="109" t="s">
        <v>6037</v>
      </c>
      <c r="D1643" s="3" t="s">
        <v>2133</v>
      </c>
      <c r="E1643" s="3" t="s">
        <v>4119</v>
      </c>
      <c r="F1643" s="107">
        <v>500</v>
      </c>
      <c r="G1643">
        <f t="shared" si="50"/>
        <v>350</v>
      </c>
    </row>
    <row r="1644" spans="1:7" ht="27">
      <c r="A1644" s="3">
        <f t="shared" si="51"/>
        <v>1617</v>
      </c>
      <c r="B1644" s="4" t="s">
        <v>6038</v>
      </c>
      <c r="C1644" s="109" t="s">
        <v>6039</v>
      </c>
      <c r="D1644" s="3" t="s">
        <v>2133</v>
      </c>
      <c r="E1644" s="3" t="s">
        <v>4119</v>
      </c>
      <c r="F1644" s="107">
        <v>500</v>
      </c>
      <c r="G1644">
        <f t="shared" si="50"/>
        <v>350</v>
      </c>
    </row>
    <row r="1645" spans="1:7" ht="27">
      <c r="A1645" s="3">
        <f t="shared" si="51"/>
        <v>1618</v>
      </c>
      <c r="B1645" s="4" t="s">
        <v>6040</v>
      </c>
      <c r="C1645" s="109" t="s">
        <v>6041</v>
      </c>
      <c r="D1645" s="3" t="s">
        <v>2133</v>
      </c>
      <c r="E1645" s="3" t="s">
        <v>4119</v>
      </c>
      <c r="F1645" s="107">
        <v>24300</v>
      </c>
      <c r="G1645">
        <f t="shared" si="50"/>
        <v>17010</v>
      </c>
    </row>
    <row r="1646" spans="1:7">
      <c r="A1646" s="3">
        <f t="shared" si="51"/>
        <v>1619</v>
      </c>
      <c r="B1646" s="4" t="s">
        <v>6042</v>
      </c>
      <c r="C1646" s="109" t="s">
        <v>6043</v>
      </c>
      <c r="D1646" s="3" t="s">
        <v>2133</v>
      </c>
      <c r="E1646" s="3" t="s">
        <v>4119</v>
      </c>
      <c r="F1646" s="107">
        <v>950</v>
      </c>
      <c r="G1646">
        <f t="shared" si="50"/>
        <v>665</v>
      </c>
    </row>
    <row r="1647" spans="1:7" ht="27">
      <c r="A1647" s="3">
        <f t="shared" si="51"/>
        <v>1620</v>
      </c>
      <c r="B1647" s="4" t="s">
        <v>6044</v>
      </c>
      <c r="C1647" s="109" t="s">
        <v>6045</v>
      </c>
      <c r="D1647" s="3" t="s">
        <v>2133</v>
      </c>
      <c r="E1647" s="3" t="s">
        <v>4119</v>
      </c>
      <c r="F1647" s="107">
        <v>2150</v>
      </c>
      <c r="G1647">
        <f t="shared" si="50"/>
        <v>1505</v>
      </c>
    </row>
    <row r="1648" spans="1:7">
      <c r="A1648" s="3">
        <f t="shared" si="51"/>
        <v>1621</v>
      </c>
      <c r="B1648" s="4" t="s">
        <v>6046</v>
      </c>
      <c r="C1648" s="109" t="s">
        <v>6047</v>
      </c>
      <c r="D1648" s="3" t="s">
        <v>2133</v>
      </c>
      <c r="E1648" s="3" t="s">
        <v>4119</v>
      </c>
      <c r="F1648" s="107">
        <v>1830</v>
      </c>
      <c r="G1648">
        <f t="shared" si="50"/>
        <v>1281</v>
      </c>
    </row>
    <row r="1649" spans="1:7">
      <c r="A1649" s="3">
        <f t="shared" si="51"/>
        <v>1622</v>
      </c>
      <c r="B1649" s="4" t="s">
        <v>6048</v>
      </c>
      <c r="C1649" s="109" t="s">
        <v>6049</v>
      </c>
      <c r="D1649" s="3" t="s">
        <v>2133</v>
      </c>
      <c r="E1649" s="3" t="s">
        <v>4119</v>
      </c>
      <c r="F1649" s="107">
        <v>500</v>
      </c>
      <c r="G1649">
        <f t="shared" si="50"/>
        <v>350</v>
      </c>
    </row>
    <row r="1650" spans="1:7">
      <c r="A1650" s="3">
        <f t="shared" si="51"/>
        <v>1623</v>
      </c>
      <c r="B1650" s="4" t="s">
        <v>6050</v>
      </c>
      <c r="C1650" s="109" t="s">
        <v>6051</v>
      </c>
      <c r="D1650" s="3" t="s">
        <v>2133</v>
      </c>
      <c r="E1650" s="3" t="s">
        <v>4119</v>
      </c>
      <c r="F1650" s="107">
        <v>1050</v>
      </c>
      <c r="G1650">
        <f t="shared" si="50"/>
        <v>735</v>
      </c>
    </row>
    <row r="1651" spans="1:7">
      <c r="A1651" s="3">
        <f t="shared" si="51"/>
        <v>1624</v>
      </c>
      <c r="B1651" s="4" t="s">
        <v>6052</v>
      </c>
      <c r="C1651" s="109" t="s">
        <v>5066</v>
      </c>
      <c r="D1651" s="3" t="s">
        <v>2133</v>
      </c>
      <c r="E1651" s="3" t="s">
        <v>4119</v>
      </c>
      <c r="F1651" s="107">
        <v>500</v>
      </c>
      <c r="G1651">
        <f t="shared" si="50"/>
        <v>350</v>
      </c>
    </row>
    <row r="1652" spans="1:7">
      <c r="A1652" s="3">
        <f t="shared" si="51"/>
        <v>1625</v>
      </c>
      <c r="B1652" s="4" t="s">
        <v>6053</v>
      </c>
      <c r="C1652" s="109" t="s">
        <v>6054</v>
      </c>
      <c r="D1652" s="3" t="s">
        <v>2133</v>
      </c>
      <c r="E1652" s="3" t="s">
        <v>4119</v>
      </c>
      <c r="F1652" s="107">
        <v>1500</v>
      </c>
      <c r="G1652">
        <f t="shared" si="50"/>
        <v>1050</v>
      </c>
    </row>
    <row r="1653" spans="1:7" ht="27">
      <c r="A1653" s="3">
        <f t="shared" si="51"/>
        <v>1626</v>
      </c>
      <c r="B1653" s="4" t="s">
        <v>6055</v>
      </c>
      <c r="C1653" s="109" t="s">
        <v>6056</v>
      </c>
      <c r="D1653" s="3" t="s">
        <v>2133</v>
      </c>
      <c r="E1653" s="3" t="s">
        <v>4119</v>
      </c>
      <c r="F1653" s="107">
        <v>500</v>
      </c>
      <c r="G1653">
        <f t="shared" si="50"/>
        <v>350</v>
      </c>
    </row>
    <row r="1654" spans="1:7" ht="27">
      <c r="A1654" s="3">
        <f t="shared" si="51"/>
        <v>1627</v>
      </c>
      <c r="B1654" s="4" t="s">
        <v>6057</v>
      </c>
      <c r="C1654" s="109" t="s">
        <v>6058</v>
      </c>
      <c r="D1654" s="3" t="s">
        <v>2133</v>
      </c>
      <c r="E1654" s="3" t="s">
        <v>4119</v>
      </c>
      <c r="F1654" s="107">
        <v>12600</v>
      </c>
      <c r="G1654">
        <f t="shared" si="50"/>
        <v>8820</v>
      </c>
    </row>
    <row r="1655" spans="1:7">
      <c r="A1655" s="3">
        <f t="shared" si="51"/>
        <v>1628</v>
      </c>
      <c r="B1655" s="4" t="s">
        <v>5223</v>
      </c>
      <c r="C1655" s="109" t="s">
        <v>5224</v>
      </c>
      <c r="D1655" s="3" t="s">
        <v>2133</v>
      </c>
      <c r="E1655" s="3" t="s">
        <v>4119</v>
      </c>
      <c r="F1655" s="107">
        <v>500</v>
      </c>
      <c r="G1655">
        <f t="shared" si="50"/>
        <v>350</v>
      </c>
    </row>
    <row r="1656" spans="1:7" ht="27">
      <c r="A1656" s="3">
        <f t="shared" si="51"/>
        <v>1629</v>
      </c>
      <c r="B1656" s="4" t="s">
        <v>6059</v>
      </c>
      <c r="C1656" s="109" t="s">
        <v>6060</v>
      </c>
      <c r="D1656" s="3" t="s">
        <v>2133</v>
      </c>
      <c r="E1656" s="3" t="s">
        <v>4119</v>
      </c>
      <c r="F1656" s="107">
        <v>27400</v>
      </c>
      <c r="G1656">
        <f t="shared" si="50"/>
        <v>19180</v>
      </c>
    </row>
    <row r="1657" spans="1:7" ht="27">
      <c r="A1657" s="3">
        <f t="shared" si="51"/>
        <v>1630</v>
      </c>
      <c r="B1657" s="4" t="s">
        <v>6061</v>
      </c>
      <c r="C1657" s="109" t="s">
        <v>6062</v>
      </c>
      <c r="D1657" s="3" t="s">
        <v>2133</v>
      </c>
      <c r="E1657" s="3" t="s">
        <v>4119</v>
      </c>
      <c r="F1657" s="107">
        <v>39600</v>
      </c>
      <c r="G1657">
        <f t="shared" si="50"/>
        <v>27720</v>
      </c>
    </row>
    <row r="1658" spans="1:7">
      <c r="A1658" s="3">
        <f t="shared" si="51"/>
        <v>1631</v>
      </c>
      <c r="B1658" s="4" t="s">
        <v>6063</v>
      </c>
      <c r="C1658" s="109" t="s">
        <v>6064</v>
      </c>
      <c r="D1658" s="3" t="s">
        <v>2133</v>
      </c>
      <c r="E1658" s="3" t="s">
        <v>4119</v>
      </c>
      <c r="F1658" s="107">
        <v>27400</v>
      </c>
      <c r="G1658">
        <f t="shared" si="50"/>
        <v>19180</v>
      </c>
    </row>
    <row r="1659" spans="1:7" ht="27">
      <c r="A1659" s="3">
        <f t="shared" si="51"/>
        <v>1632</v>
      </c>
      <c r="B1659" s="4" t="s">
        <v>6065</v>
      </c>
      <c r="C1659" s="109" t="s">
        <v>6066</v>
      </c>
      <c r="D1659" s="3" t="s">
        <v>2133</v>
      </c>
      <c r="E1659" s="3" t="s">
        <v>4119</v>
      </c>
      <c r="F1659" s="107">
        <v>13700</v>
      </c>
      <c r="G1659">
        <f t="shared" si="50"/>
        <v>9590</v>
      </c>
    </row>
    <row r="1660" spans="1:7" ht="27">
      <c r="A1660" s="3">
        <f t="shared" si="51"/>
        <v>1633</v>
      </c>
      <c r="B1660" s="4" t="s">
        <v>6067</v>
      </c>
      <c r="C1660" s="109" t="s">
        <v>6068</v>
      </c>
      <c r="D1660" s="3" t="s">
        <v>2133</v>
      </c>
      <c r="E1660" s="3" t="s">
        <v>4119</v>
      </c>
      <c r="F1660" s="107">
        <v>13700</v>
      </c>
      <c r="G1660">
        <f t="shared" si="50"/>
        <v>9590</v>
      </c>
    </row>
    <row r="1661" spans="1:7" ht="27">
      <c r="A1661" s="3">
        <f t="shared" si="51"/>
        <v>1634</v>
      </c>
      <c r="B1661" s="4" t="s">
        <v>6069</v>
      </c>
      <c r="C1661" s="109" t="s">
        <v>6070</v>
      </c>
      <c r="D1661" s="3" t="s">
        <v>2133</v>
      </c>
      <c r="E1661" s="3" t="s">
        <v>4119</v>
      </c>
      <c r="F1661" s="107">
        <v>950</v>
      </c>
      <c r="G1661">
        <f t="shared" si="50"/>
        <v>665</v>
      </c>
    </row>
    <row r="1662" spans="1:7" ht="27">
      <c r="A1662" s="3">
        <f t="shared" si="51"/>
        <v>1635</v>
      </c>
      <c r="B1662" s="4" t="s">
        <v>6071</v>
      </c>
      <c r="C1662" s="109" t="s">
        <v>6072</v>
      </c>
      <c r="D1662" s="3" t="s">
        <v>2133</v>
      </c>
      <c r="E1662" s="3" t="s">
        <v>4119</v>
      </c>
      <c r="F1662" s="107">
        <v>500</v>
      </c>
      <c r="G1662">
        <f t="shared" si="50"/>
        <v>350</v>
      </c>
    </row>
    <row r="1663" spans="1:7">
      <c r="A1663" s="3">
        <f t="shared" si="51"/>
        <v>1636</v>
      </c>
      <c r="B1663" s="4" t="s">
        <v>4163</v>
      </c>
      <c r="C1663" s="109" t="s">
        <v>4164</v>
      </c>
      <c r="D1663" s="3" t="s">
        <v>2133</v>
      </c>
      <c r="E1663" s="3" t="s">
        <v>4119</v>
      </c>
      <c r="F1663" s="107">
        <v>305</v>
      </c>
      <c r="G1663">
        <f t="shared" si="50"/>
        <v>213.5</v>
      </c>
    </row>
    <row r="1664" spans="1:7">
      <c r="A1664" s="3">
        <f t="shared" si="51"/>
        <v>1637</v>
      </c>
      <c r="B1664" s="4" t="s">
        <v>4169</v>
      </c>
      <c r="C1664" s="109" t="s">
        <v>4170</v>
      </c>
      <c r="D1664" s="3" t="s">
        <v>2133</v>
      </c>
      <c r="E1664" s="3" t="s">
        <v>4119</v>
      </c>
      <c r="F1664" s="107">
        <v>76</v>
      </c>
      <c r="G1664">
        <f t="shared" si="50"/>
        <v>53.199999999999996</v>
      </c>
    </row>
    <row r="1665" spans="1:7" ht="27">
      <c r="A1665" s="3">
        <f t="shared" si="51"/>
        <v>1638</v>
      </c>
      <c r="B1665" s="4" t="s">
        <v>6073</v>
      </c>
      <c r="C1665" s="109" t="s">
        <v>6074</v>
      </c>
      <c r="D1665" s="3" t="s">
        <v>2133</v>
      </c>
      <c r="E1665" s="3" t="s">
        <v>4119</v>
      </c>
      <c r="F1665" s="107">
        <v>5300</v>
      </c>
      <c r="G1665">
        <f t="shared" si="50"/>
        <v>3709.9999999999995</v>
      </c>
    </row>
    <row r="1666" spans="1:7">
      <c r="A1666" s="3">
        <f t="shared" si="51"/>
        <v>1639</v>
      </c>
      <c r="B1666" s="4" t="s">
        <v>5672</v>
      </c>
      <c r="C1666" s="109" t="s">
        <v>5673</v>
      </c>
      <c r="D1666" s="3" t="s">
        <v>2133</v>
      </c>
      <c r="E1666" s="3" t="s">
        <v>4119</v>
      </c>
      <c r="F1666" s="107">
        <v>14600</v>
      </c>
      <c r="G1666">
        <f t="shared" si="50"/>
        <v>10220</v>
      </c>
    </row>
    <row r="1667" spans="1:7" ht="27">
      <c r="A1667" s="3">
        <f t="shared" si="51"/>
        <v>1640</v>
      </c>
      <c r="B1667" s="4" t="s">
        <v>6075</v>
      </c>
      <c r="C1667" s="109" t="s">
        <v>6076</v>
      </c>
      <c r="D1667" s="3" t="s">
        <v>2133</v>
      </c>
      <c r="E1667" s="3" t="s">
        <v>4119</v>
      </c>
      <c r="F1667" s="107">
        <v>500</v>
      </c>
      <c r="G1667">
        <f t="shared" si="50"/>
        <v>350</v>
      </c>
    </row>
    <row r="1668" spans="1:7" ht="27">
      <c r="A1668" s="3">
        <f t="shared" si="51"/>
        <v>1641</v>
      </c>
      <c r="B1668" s="4" t="s">
        <v>6077</v>
      </c>
      <c r="C1668" s="109" t="s">
        <v>6078</v>
      </c>
      <c r="D1668" s="3" t="s">
        <v>2133</v>
      </c>
      <c r="E1668" s="3" t="s">
        <v>4119</v>
      </c>
      <c r="F1668" s="107">
        <v>223000</v>
      </c>
      <c r="G1668">
        <f t="shared" ref="G1668:G1731" si="52">+F1668*0.7</f>
        <v>156100</v>
      </c>
    </row>
    <row r="1669" spans="1:7" ht="54">
      <c r="A1669" s="3">
        <f t="shared" ref="A1669:A1732" si="53">+A1668+1</f>
        <v>1642</v>
      </c>
      <c r="B1669" s="4" t="s">
        <v>6079</v>
      </c>
      <c r="C1669" s="109" t="s">
        <v>6080</v>
      </c>
      <c r="D1669" s="3" t="s">
        <v>2133</v>
      </c>
      <c r="E1669" s="3" t="s">
        <v>4119</v>
      </c>
      <c r="F1669" s="107">
        <v>97400</v>
      </c>
      <c r="G1669">
        <f t="shared" si="52"/>
        <v>68180</v>
      </c>
    </row>
    <row r="1670" spans="1:7">
      <c r="A1670" s="3">
        <f t="shared" si="53"/>
        <v>1643</v>
      </c>
      <c r="B1670" s="4" t="s">
        <v>6081</v>
      </c>
      <c r="C1670" s="109" t="s">
        <v>6082</v>
      </c>
      <c r="D1670" s="3" t="s">
        <v>2133</v>
      </c>
      <c r="E1670" s="3" t="s">
        <v>4119</v>
      </c>
      <c r="F1670" s="107">
        <v>69900</v>
      </c>
      <c r="G1670">
        <f t="shared" si="52"/>
        <v>48930</v>
      </c>
    </row>
    <row r="1671" spans="1:7" ht="27">
      <c r="A1671" s="3">
        <f t="shared" si="53"/>
        <v>1644</v>
      </c>
      <c r="B1671" s="4" t="s">
        <v>6083</v>
      </c>
      <c r="C1671" s="109" t="s">
        <v>6084</v>
      </c>
      <c r="D1671" s="3" t="s">
        <v>2133</v>
      </c>
      <c r="E1671" s="3" t="s">
        <v>4119</v>
      </c>
      <c r="F1671" s="107">
        <v>40200</v>
      </c>
      <c r="G1671">
        <f t="shared" si="52"/>
        <v>28140</v>
      </c>
    </row>
    <row r="1672" spans="1:7" ht="27">
      <c r="A1672" s="3">
        <f t="shared" si="53"/>
        <v>1645</v>
      </c>
      <c r="B1672" s="4" t="s">
        <v>6085</v>
      </c>
      <c r="C1672" s="109" t="s">
        <v>6086</v>
      </c>
      <c r="D1672" s="3" t="s">
        <v>2133</v>
      </c>
      <c r="E1672" s="3" t="s">
        <v>4119</v>
      </c>
      <c r="F1672" s="107">
        <v>9150</v>
      </c>
      <c r="G1672">
        <f t="shared" si="52"/>
        <v>6405</v>
      </c>
    </row>
    <row r="1673" spans="1:7" ht="40.5">
      <c r="A1673" s="3">
        <f t="shared" si="53"/>
        <v>1646</v>
      </c>
      <c r="B1673" s="4" t="s">
        <v>6087</v>
      </c>
      <c r="C1673" s="109" t="s">
        <v>6088</v>
      </c>
      <c r="D1673" s="3" t="s">
        <v>2133</v>
      </c>
      <c r="E1673" s="3" t="s">
        <v>4119</v>
      </c>
      <c r="F1673" s="107">
        <v>5500</v>
      </c>
      <c r="G1673">
        <f t="shared" si="52"/>
        <v>3849.9999999999995</v>
      </c>
    </row>
    <row r="1674" spans="1:7">
      <c r="A1674" s="3">
        <f t="shared" si="53"/>
        <v>1647</v>
      </c>
      <c r="B1674" s="4" t="s">
        <v>6089</v>
      </c>
      <c r="C1674" s="109" t="s">
        <v>6090</v>
      </c>
      <c r="D1674" s="3" t="s">
        <v>2133</v>
      </c>
      <c r="E1674" s="3" t="s">
        <v>4119</v>
      </c>
      <c r="F1674" s="107">
        <v>42160</v>
      </c>
      <c r="G1674">
        <f t="shared" si="52"/>
        <v>29511.999999999996</v>
      </c>
    </row>
    <row r="1675" spans="1:7">
      <c r="A1675" s="3">
        <f t="shared" si="53"/>
        <v>1648</v>
      </c>
      <c r="B1675" s="4" t="s">
        <v>6091</v>
      </c>
      <c r="C1675" s="109" t="s">
        <v>6092</v>
      </c>
      <c r="D1675" s="3" t="s">
        <v>2133</v>
      </c>
      <c r="E1675" s="3" t="s">
        <v>4119</v>
      </c>
      <c r="F1675" s="107">
        <v>8240</v>
      </c>
      <c r="G1675">
        <f t="shared" si="52"/>
        <v>5768</v>
      </c>
    </row>
    <row r="1676" spans="1:7">
      <c r="A1676" s="3">
        <f t="shared" si="53"/>
        <v>1649</v>
      </c>
      <c r="B1676" s="4" t="s">
        <v>6093</v>
      </c>
      <c r="C1676" s="109" t="s">
        <v>6094</v>
      </c>
      <c r="D1676" s="3" t="s">
        <v>2133</v>
      </c>
      <c r="E1676" s="3" t="s">
        <v>4119</v>
      </c>
      <c r="F1676" s="107">
        <v>1500</v>
      </c>
      <c r="G1676">
        <f t="shared" si="52"/>
        <v>1050</v>
      </c>
    </row>
    <row r="1677" spans="1:7" ht="27">
      <c r="A1677" s="3">
        <f t="shared" si="53"/>
        <v>1650</v>
      </c>
      <c r="B1677" s="4" t="s">
        <v>6095</v>
      </c>
      <c r="C1677" s="109" t="s">
        <v>6096</v>
      </c>
      <c r="D1677" s="3" t="s">
        <v>2133</v>
      </c>
      <c r="E1677" s="3" t="s">
        <v>4119</v>
      </c>
      <c r="F1677" s="107">
        <v>9150</v>
      </c>
      <c r="G1677">
        <f t="shared" si="52"/>
        <v>6405</v>
      </c>
    </row>
    <row r="1678" spans="1:7" ht="40.5">
      <c r="A1678" s="3">
        <f t="shared" si="53"/>
        <v>1651</v>
      </c>
      <c r="B1678" s="4" t="s">
        <v>6097</v>
      </c>
      <c r="C1678" s="109" t="s">
        <v>6098</v>
      </c>
      <c r="D1678" s="3" t="s">
        <v>2133</v>
      </c>
      <c r="E1678" s="3" t="s">
        <v>4119</v>
      </c>
      <c r="F1678" s="107">
        <v>1500</v>
      </c>
      <c r="G1678">
        <f t="shared" si="52"/>
        <v>1050</v>
      </c>
    </row>
    <row r="1679" spans="1:7" ht="27">
      <c r="A1679" s="3">
        <f t="shared" si="53"/>
        <v>1652</v>
      </c>
      <c r="B1679" s="4" t="s">
        <v>6099</v>
      </c>
      <c r="C1679" s="109" t="s">
        <v>6100</v>
      </c>
      <c r="D1679" s="3" t="s">
        <v>2133</v>
      </c>
      <c r="E1679" s="3" t="s">
        <v>4119</v>
      </c>
      <c r="F1679" s="107">
        <v>4050</v>
      </c>
      <c r="G1679">
        <f t="shared" si="52"/>
        <v>2835</v>
      </c>
    </row>
    <row r="1680" spans="1:7">
      <c r="A1680" s="3">
        <f t="shared" si="53"/>
        <v>1653</v>
      </c>
      <c r="B1680" s="4" t="s">
        <v>6101</v>
      </c>
      <c r="C1680" s="109" t="s">
        <v>6102</v>
      </c>
      <c r="D1680" s="3" t="s">
        <v>2133</v>
      </c>
      <c r="E1680" s="3" t="s">
        <v>4119</v>
      </c>
      <c r="F1680" s="107">
        <v>45700</v>
      </c>
      <c r="G1680">
        <f t="shared" si="52"/>
        <v>31989.999999999996</v>
      </c>
    </row>
    <row r="1681" spans="1:7">
      <c r="A1681" s="3">
        <f t="shared" si="53"/>
        <v>1654</v>
      </c>
      <c r="B1681" s="4" t="s">
        <v>6103</v>
      </c>
      <c r="C1681" s="109" t="s">
        <v>6104</v>
      </c>
      <c r="D1681" s="3" t="s">
        <v>2133</v>
      </c>
      <c r="E1681" s="3" t="s">
        <v>4119</v>
      </c>
      <c r="F1681" s="107">
        <v>1570</v>
      </c>
      <c r="G1681">
        <f t="shared" si="52"/>
        <v>1099</v>
      </c>
    </row>
    <row r="1682" spans="1:7" ht="27">
      <c r="A1682" s="3">
        <f t="shared" si="53"/>
        <v>1655</v>
      </c>
      <c r="B1682" s="4" t="s">
        <v>6105</v>
      </c>
      <c r="C1682" s="109" t="s">
        <v>6106</v>
      </c>
      <c r="D1682" s="3" t="s">
        <v>2133</v>
      </c>
      <c r="E1682" s="3" t="s">
        <v>4119</v>
      </c>
      <c r="F1682" s="107">
        <v>1570</v>
      </c>
      <c r="G1682">
        <f t="shared" si="52"/>
        <v>1099</v>
      </c>
    </row>
    <row r="1683" spans="1:7" ht="27">
      <c r="A1683" s="3">
        <f t="shared" si="53"/>
        <v>1656</v>
      </c>
      <c r="B1683" s="4" t="s">
        <v>6107</v>
      </c>
      <c r="C1683" s="109" t="s">
        <v>6108</v>
      </c>
      <c r="D1683" s="3" t="s">
        <v>2133</v>
      </c>
      <c r="E1683" s="3" t="s">
        <v>4119</v>
      </c>
      <c r="F1683" s="107">
        <v>1570</v>
      </c>
      <c r="G1683">
        <f t="shared" si="52"/>
        <v>1099</v>
      </c>
    </row>
    <row r="1684" spans="1:7" ht="27">
      <c r="A1684" s="3">
        <f t="shared" si="53"/>
        <v>1657</v>
      </c>
      <c r="B1684" s="4" t="s">
        <v>6109</v>
      </c>
      <c r="C1684" s="109" t="s">
        <v>6110</v>
      </c>
      <c r="D1684" s="3" t="s">
        <v>2133</v>
      </c>
      <c r="E1684" s="3" t="s">
        <v>4119</v>
      </c>
      <c r="F1684" s="107">
        <v>1570</v>
      </c>
      <c r="G1684">
        <f t="shared" si="52"/>
        <v>1099</v>
      </c>
    </row>
    <row r="1685" spans="1:7">
      <c r="A1685" s="3">
        <f t="shared" si="53"/>
        <v>1658</v>
      </c>
      <c r="B1685" s="4" t="s">
        <v>6111</v>
      </c>
      <c r="C1685" s="109" t="s">
        <v>6112</v>
      </c>
      <c r="D1685" s="3" t="s">
        <v>2133</v>
      </c>
      <c r="E1685" s="3" t="s">
        <v>4119</v>
      </c>
      <c r="F1685" s="107">
        <v>1570</v>
      </c>
      <c r="G1685">
        <f t="shared" si="52"/>
        <v>1099</v>
      </c>
    </row>
    <row r="1686" spans="1:7" ht="27">
      <c r="A1686" s="3">
        <f t="shared" si="53"/>
        <v>1659</v>
      </c>
      <c r="B1686" s="4" t="s">
        <v>6113</v>
      </c>
      <c r="C1686" s="109" t="s">
        <v>6114</v>
      </c>
      <c r="D1686" s="3" t="s">
        <v>2133</v>
      </c>
      <c r="E1686" s="3" t="s">
        <v>4119</v>
      </c>
      <c r="F1686" s="107">
        <v>1570</v>
      </c>
      <c r="G1686">
        <f t="shared" si="52"/>
        <v>1099</v>
      </c>
    </row>
    <row r="1687" spans="1:7" ht="27">
      <c r="A1687" s="3">
        <f t="shared" si="53"/>
        <v>1660</v>
      </c>
      <c r="B1687" s="4" t="s">
        <v>6115</v>
      </c>
      <c r="C1687" s="109" t="s">
        <v>6116</v>
      </c>
      <c r="D1687" s="3" t="s">
        <v>2133</v>
      </c>
      <c r="E1687" s="3" t="s">
        <v>4119</v>
      </c>
      <c r="F1687" s="107">
        <v>1570</v>
      </c>
      <c r="G1687">
        <f t="shared" si="52"/>
        <v>1099</v>
      </c>
    </row>
    <row r="1688" spans="1:7">
      <c r="A1688" s="3">
        <f t="shared" si="53"/>
        <v>1661</v>
      </c>
      <c r="B1688" s="4" t="s">
        <v>6117</v>
      </c>
      <c r="C1688" s="109" t="s">
        <v>6118</v>
      </c>
      <c r="D1688" s="3" t="s">
        <v>2133</v>
      </c>
      <c r="E1688" s="3" t="s">
        <v>4119</v>
      </c>
      <c r="F1688" s="107">
        <v>1570</v>
      </c>
      <c r="G1688">
        <f t="shared" si="52"/>
        <v>1099</v>
      </c>
    </row>
    <row r="1689" spans="1:7">
      <c r="A1689" s="3">
        <f t="shared" si="53"/>
        <v>1662</v>
      </c>
      <c r="B1689" s="4" t="s">
        <v>6119</v>
      </c>
      <c r="C1689" s="109" t="s">
        <v>6120</v>
      </c>
      <c r="D1689" s="3" t="s">
        <v>2133</v>
      </c>
      <c r="E1689" s="3" t="s">
        <v>4119</v>
      </c>
      <c r="F1689" s="107">
        <v>950</v>
      </c>
      <c r="G1689">
        <f t="shared" si="52"/>
        <v>665</v>
      </c>
    </row>
    <row r="1690" spans="1:7" ht="27">
      <c r="A1690" s="3">
        <f t="shared" si="53"/>
        <v>1663</v>
      </c>
      <c r="B1690" s="4" t="s">
        <v>6121</v>
      </c>
      <c r="C1690" s="109" t="s">
        <v>6039</v>
      </c>
      <c r="D1690" s="3" t="s">
        <v>2133</v>
      </c>
      <c r="E1690" s="3" t="s">
        <v>4119</v>
      </c>
      <c r="F1690" s="107">
        <v>950</v>
      </c>
      <c r="G1690">
        <f t="shared" si="52"/>
        <v>665</v>
      </c>
    </row>
    <row r="1691" spans="1:7" ht="27">
      <c r="A1691" s="3">
        <f t="shared" si="53"/>
        <v>1664</v>
      </c>
      <c r="B1691" s="4" t="s">
        <v>6122</v>
      </c>
      <c r="C1691" s="109" t="s">
        <v>6037</v>
      </c>
      <c r="D1691" s="3" t="s">
        <v>2133</v>
      </c>
      <c r="E1691" s="3" t="s">
        <v>4119</v>
      </c>
      <c r="F1691" s="107">
        <v>950</v>
      </c>
      <c r="G1691">
        <f t="shared" si="52"/>
        <v>665</v>
      </c>
    </row>
    <row r="1692" spans="1:7">
      <c r="A1692" s="3">
        <f t="shared" si="53"/>
        <v>1665</v>
      </c>
      <c r="B1692" s="4" t="s">
        <v>6123</v>
      </c>
      <c r="C1692" s="109" t="s">
        <v>6124</v>
      </c>
      <c r="D1692" s="3" t="s">
        <v>2133</v>
      </c>
      <c r="E1692" s="3" t="s">
        <v>4119</v>
      </c>
      <c r="F1692" s="107">
        <v>32970</v>
      </c>
      <c r="G1692">
        <f t="shared" si="52"/>
        <v>23079</v>
      </c>
    </row>
    <row r="1693" spans="1:7" ht="27">
      <c r="A1693" s="3">
        <f t="shared" si="53"/>
        <v>1666</v>
      </c>
      <c r="B1693" s="4" t="s">
        <v>6125</v>
      </c>
      <c r="C1693" s="109" t="s">
        <v>6126</v>
      </c>
      <c r="D1693" s="3" t="s">
        <v>2133</v>
      </c>
      <c r="E1693" s="3" t="s">
        <v>4119</v>
      </c>
      <c r="F1693" s="107">
        <v>9150</v>
      </c>
      <c r="G1693">
        <f t="shared" si="52"/>
        <v>6405</v>
      </c>
    </row>
    <row r="1694" spans="1:7">
      <c r="A1694" s="3">
        <f t="shared" si="53"/>
        <v>1667</v>
      </c>
      <c r="B1694" s="4" t="s">
        <v>6127</v>
      </c>
      <c r="C1694" s="109" t="s">
        <v>6128</v>
      </c>
      <c r="D1694" s="3" t="s">
        <v>2133</v>
      </c>
      <c r="E1694" s="3" t="s">
        <v>4119</v>
      </c>
      <c r="F1694" s="107">
        <v>35500</v>
      </c>
      <c r="G1694">
        <f t="shared" si="52"/>
        <v>24850</v>
      </c>
    </row>
    <row r="1695" spans="1:7" ht="27">
      <c r="A1695" s="3">
        <f t="shared" si="53"/>
        <v>1668</v>
      </c>
      <c r="B1695" s="4" t="s">
        <v>6129</v>
      </c>
      <c r="C1695" s="109" t="s">
        <v>6130</v>
      </c>
      <c r="D1695" s="3" t="s">
        <v>2133</v>
      </c>
      <c r="E1695" s="3" t="s">
        <v>4119</v>
      </c>
      <c r="F1695" s="107">
        <v>800</v>
      </c>
      <c r="G1695">
        <f t="shared" si="52"/>
        <v>560</v>
      </c>
    </row>
    <row r="1696" spans="1:7" ht="27">
      <c r="A1696" s="3">
        <f t="shared" si="53"/>
        <v>1669</v>
      </c>
      <c r="B1696" s="4" t="s">
        <v>6131</v>
      </c>
      <c r="C1696" s="109" t="s">
        <v>6132</v>
      </c>
      <c r="D1696" s="3" t="s">
        <v>2133</v>
      </c>
      <c r="E1696" s="3" t="s">
        <v>4119</v>
      </c>
      <c r="F1696" s="107">
        <v>800</v>
      </c>
      <c r="G1696">
        <f t="shared" si="52"/>
        <v>560</v>
      </c>
    </row>
    <row r="1697" spans="1:7" ht="27">
      <c r="A1697" s="3">
        <f t="shared" si="53"/>
        <v>1670</v>
      </c>
      <c r="B1697" s="4" t="s">
        <v>6133</v>
      </c>
      <c r="C1697" s="109" t="s">
        <v>6134</v>
      </c>
      <c r="D1697" s="3" t="s">
        <v>2133</v>
      </c>
      <c r="E1697" s="3" t="s">
        <v>4119</v>
      </c>
      <c r="F1697" s="107">
        <v>800</v>
      </c>
      <c r="G1697">
        <f t="shared" si="52"/>
        <v>560</v>
      </c>
    </row>
    <row r="1698" spans="1:7" ht="27">
      <c r="A1698" s="3">
        <f t="shared" si="53"/>
        <v>1671</v>
      </c>
      <c r="B1698" s="4" t="s">
        <v>6135</v>
      </c>
      <c r="C1698" s="109" t="s">
        <v>6136</v>
      </c>
      <c r="D1698" s="3" t="s">
        <v>2133</v>
      </c>
      <c r="E1698" s="3" t="s">
        <v>4119</v>
      </c>
      <c r="F1698" s="107">
        <v>800</v>
      </c>
      <c r="G1698">
        <f t="shared" si="52"/>
        <v>560</v>
      </c>
    </row>
    <row r="1699" spans="1:7" ht="27">
      <c r="A1699" s="3">
        <f t="shared" si="53"/>
        <v>1672</v>
      </c>
      <c r="B1699" s="4" t="s">
        <v>6137</v>
      </c>
      <c r="C1699" s="109" t="s">
        <v>6138</v>
      </c>
      <c r="D1699" s="3" t="s">
        <v>2133</v>
      </c>
      <c r="E1699" s="3" t="s">
        <v>4119</v>
      </c>
      <c r="F1699" s="107">
        <v>800</v>
      </c>
      <c r="G1699">
        <f t="shared" si="52"/>
        <v>560</v>
      </c>
    </row>
    <row r="1700" spans="1:7">
      <c r="A1700" s="3">
        <f t="shared" si="53"/>
        <v>1673</v>
      </c>
      <c r="B1700" s="4" t="s">
        <v>6139</v>
      </c>
      <c r="C1700" s="109" t="s">
        <v>6140</v>
      </c>
      <c r="D1700" s="3" t="s">
        <v>2133</v>
      </c>
      <c r="E1700" s="3" t="s">
        <v>4119</v>
      </c>
      <c r="F1700" s="107">
        <v>10900</v>
      </c>
      <c r="G1700">
        <f t="shared" si="52"/>
        <v>7629.9999999999991</v>
      </c>
    </row>
    <row r="1701" spans="1:7" ht="27">
      <c r="A1701" s="3">
        <f t="shared" si="53"/>
        <v>1674</v>
      </c>
      <c r="B1701" s="4" t="s">
        <v>6141</v>
      </c>
      <c r="C1701" s="109" t="s">
        <v>6142</v>
      </c>
      <c r="D1701" s="3" t="s">
        <v>2133</v>
      </c>
      <c r="E1701" s="3" t="s">
        <v>4119</v>
      </c>
      <c r="F1701" s="107">
        <v>950</v>
      </c>
      <c r="G1701">
        <f t="shared" si="52"/>
        <v>665</v>
      </c>
    </row>
    <row r="1702" spans="1:7">
      <c r="A1702" s="3">
        <f t="shared" si="53"/>
        <v>1675</v>
      </c>
      <c r="B1702" s="4" t="s">
        <v>6143</v>
      </c>
      <c r="C1702" s="109" t="s">
        <v>6144</v>
      </c>
      <c r="D1702" s="3" t="s">
        <v>2133</v>
      </c>
      <c r="E1702" s="3" t="s">
        <v>4119</v>
      </c>
      <c r="F1702" s="107">
        <v>800</v>
      </c>
      <c r="G1702">
        <f t="shared" si="52"/>
        <v>560</v>
      </c>
    </row>
    <row r="1703" spans="1:7" ht="27">
      <c r="A1703" s="3">
        <f t="shared" si="53"/>
        <v>1676</v>
      </c>
      <c r="B1703" s="4" t="s">
        <v>6145</v>
      </c>
      <c r="C1703" s="109" t="s">
        <v>6146</v>
      </c>
      <c r="D1703" s="3" t="s">
        <v>2133</v>
      </c>
      <c r="E1703" s="3" t="s">
        <v>4119</v>
      </c>
      <c r="F1703" s="107">
        <v>500</v>
      </c>
      <c r="G1703">
        <f t="shared" si="52"/>
        <v>350</v>
      </c>
    </row>
    <row r="1704" spans="1:7">
      <c r="A1704" s="3">
        <f t="shared" si="53"/>
        <v>1677</v>
      </c>
      <c r="B1704" s="4" t="s">
        <v>6147</v>
      </c>
      <c r="C1704" s="109" t="s">
        <v>6148</v>
      </c>
      <c r="D1704" s="3" t="s">
        <v>2133</v>
      </c>
      <c r="E1704" s="3" t="s">
        <v>4119</v>
      </c>
      <c r="F1704" s="107">
        <v>97900</v>
      </c>
      <c r="G1704">
        <f t="shared" si="52"/>
        <v>68530</v>
      </c>
    </row>
    <row r="1705" spans="1:7" ht="27">
      <c r="A1705" s="3">
        <f t="shared" si="53"/>
        <v>1678</v>
      </c>
      <c r="B1705" s="4" t="s">
        <v>6149</v>
      </c>
      <c r="C1705" s="109" t="s">
        <v>6150</v>
      </c>
      <c r="D1705" s="3" t="s">
        <v>2133</v>
      </c>
      <c r="E1705" s="3" t="s">
        <v>4119</v>
      </c>
      <c r="F1705" s="107">
        <v>9150</v>
      </c>
      <c r="G1705">
        <f t="shared" si="52"/>
        <v>6405</v>
      </c>
    </row>
    <row r="1706" spans="1:7">
      <c r="A1706" s="3">
        <f t="shared" si="53"/>
        <v>1679</v>
      </c>
      <c r="B1706" s="4" t="s">
        <v>6151</v>
      </c>
      <c r="C1706" s="109" t="s">
        <v>6152</v>
      </c>
      <c r="D1706" s="3" t="s">
        <v>2133</v>
      </c>
      <c r="E1706" s="3" t="s">
        <v>4119</v>
      </c>
      <c r="F1706" s="107">
        <v>445</v>
      </c>
      <c r="G1706">
        <f t="shared" si="52"/>
        <v>311.5</v>
      </c>
    </row>
    <row r="1707" spans="1:7">
      <c r="A1707" s="3">
        <f t="shared" si="53"/>
        <v>1680</v>
      </c>
      <c r="B1707" s="4" t="s">
        <v>6153</v>
      </c>
      <c r="C1707" s="109" t="s">
        <v>4181</v>
      </c>
      <c r="D1707" s="3" t="s">
        <v>2133</v>
      </c>
      <c r="E1707" s="3" t="s">
        <v>4119</v>
      </c>
      <c r="F1707" s="107">
        <v>153</v>
      </c>
      <c r="G1707">
        <f t="shared" si="52"/>
        <v>107.1</v>
      </c>
    </row>
    <row r="1708" spans="1:7">
      <c r="A1708" s="3">
        <f t="shared" si="53"/>
        <v>1681</v>
      </c>
      <c r="B1708" s="4" t="s">
        <v>6154</v>
      </c>
      <c r="C1708" s="109" t="s">
        <v>6155</v>
      </c>
      <c r="D1708" s="3" t="s">
        <v>2133</v>
      </c>
      <c r="E1708" s="3" t="s">
        <v>4119</v>
      </c>
      <c r="F1708" s="107">
        <v>380</v>
      </c>
      <c r="G1708">
        <f t="shared" si="52"/>
        <v>266</v>
      </c>
    </row>
    <row r="1709" spans="1:7">
      <c r="A1709" s="3">
        <f t="shared" si="53"/>
        <v>1682</v>
      </c>
      <c r="B1709" s="4" t="s">
        <v>4163</v>
      </c>
      <c r="C1709" s="109" t="s">
        <v>4164</v>
      </c>
      <c r="D1709" s="3" t="s">
        <v>2133</v>
      </c>
      <c r="E1709" s="3" t="s">
        <v>4119</v>
      </c>
      <c r="F1709" s="107">
        <v>305</v>
      </c>
      <c r="G1709">
        <f t="shared" si="52"/>
        <v>213.5</v>
      </c>
    </row>
    <row r="1710" spans="1:7" ht="27">
      <c r="A1710" s="3">
        <f t="shared" si="53"/>
        <v>1683</v>
      </c>
      <c r="B1710" s="4" t="s">
        <v>6156</v>
      </c>
      <c r="C1710" s="109" t="s">
        <v>6157</v>
      </c>
      <c r="D1710" s="3" t="s">
        <v>2133</v>
      </c>
      <c r="E1710" s="3" t="s">
        <v>4119</v>
      </c>
      <c r="F1710" s="107">
        <v>572</v>
      </c>
      <c r="G1710">
        <f t="shared" si="52"/>
        <v>400.4</v>
      </c>
    </row>
    <row r="1711" spans="1:7">
      <c r="A1711" s="3">
        <f t="shared" si="53"/>
        <v>1684</v>
      </c>
      <c r="B1711" s="4" t="s">
        <v>4173</v>
      </c>
      <c r="C1711" s="109" t="s">
        <v>4174</v>
      </c>
      <c r="D1711" s="3" t="s">
        <v>2133</v>
      </c>
      <c r="E1711" s="3" t="s">
        <v>4119</v>
      </c>
      <c r="F1711" s="107">
        <v>305</v>
      </c>
      <c r="G1711">
        <f t="shared" si="52"/>
        <v>213.5</v>
      </c>
    </row>
    <row r="1712" spans="1:7">
      <c r="A1712" s="3">
        <f t="shared" si="53"/>
        <v>1685</v>
      </c>
      <c r="B1712" s="4" t="s">
        <v>6158</v>
      </c>
      <c r="C1712" s="109" t="s">
        <v>6159</v>
      </c>
      <c r="D1712" s="3" t="s">
        <v>2133</v>
      </c>
      <c r="E1712" s="3" t="s">
        <v>4119</v>
      </c>
      <c r="F1712" s="107">
        <v>12600</v>
      </c>
      <c r="G1712">
        <f t="shared" si="52"/>
        <v>8820</v>
      </c>
    </row>
    <row r="1713" spans="1:7" ht="40.5">
      <c r="A1713" s="3">
        <f t="shared" si="53"/>
        <v>1686</v>
      </c>
      <c r="B1713" s="4" t="s">
        <v>6160</v>
      </c>
      <c r="C1713" s="109" t="s">
        <v>6161</v>
      </c>
      <c r="D1713" s="3" t="s">
        <v>2133</v>
      </c>
      <c r="E1713" s="3" t="s">
        <v>4119</v>
      </c>
      <c r="F1713" s="107">
        <v>9150</v>
      </c>
      <c r="G1713">
        <f t="shared" si="52"/>
        <v>6405</v>
      </c>
    </row>
    <row r="1714" spans="1:7">
      <c r="A1714" s="3">
        <f t="shared" si="53"/>
        <v>1687</v>
      </c>
      <c r="B1714" s="4" t="s">
        <v>6162</v>
      </c>
      <c r="C1714" s="109" t="s">
        <v>6163</v>
      </c>
      <c r="D1714" s="3" t="s">
        <v>2133</v>
      </c>
      <c r="E1714" s="3" t="s">
        <v>4119</v>
      </c>
      <c r="F1714" s="107">
        <v>10900</v>
      </c>
      <c r="G1714">
        <f t="shared" si="52"/>
        <v>7629.9999999999991</v>
      </c>
    </row>
    <row r="1715" spans="1:7">
      <c r="A1715" s="3">
        <f t="shared" si="53"/>
        <v>1688</v>
      </c>
      <c r="B1715" s="4" t="s">
        <v>6164</v>
      </c>
      <c r="C1715" s="109" t="s">
        <v>6165</v>
      </c>
      <c r="D1715" s="3" t="s">
        <v>2133</v>
      </c>
      <c r="E1715" s="3" t="s">
        <v>4119</v>
      </c>
      <c r="F1715" s="107">
        <v>4050</v>
      </c>
      <c r="G1715">
        <f t="shared" si="52"/>
        <v>2835</v>
      </c>
    </row>
    <row r="1716" spans="1:7" ht="27">
      <c r="A1716" s="3">
        <f t="shared" si="53"/>
        <v>1689</v>
      </c>
      <c r="B1716" s="4" t="s">
        <v>6166</v>
      </c>
      <c r="C1716" s="109" t="s">
        <v>6167</v>
      </c>
      <c r="D1716" s="3" t="s">
        <v>2133</v>
      </c>
      <c r="E1716" s="3" t="s">
        <v>4119</v>
      </c>
      <c r="F1716" s="107">
        <v>300</v>
      </c>
      <c r="G1716">
        <f t="shared" si="52"/>
        <v>210</v>
      </c>
    </row>
    <row r="1717" spans="1:7" ht="27">
      <c r="A1717" s="3">
        <f t="shared" si="53"/>
        <v>1690</v>
      </c>
      <c r="B1717" s="4" t="s">
        <v>6168</v>
      </c>
      <c r="C1717" s="109" t="s">
        <v>6169</v>
      </c>
      <c r="D1717" s="3" t="s">
        <v>2133</v>
      </c>
      <c r="E1717" s="3" t="s">
        <v>4119</v>
      </c>
      <c r="F1717" s="107">
        <v>167904</v>
      </c>
      <c r="G1717">
        <f t="shared" si="52"/>
        <v>117532.79999999999</v>
      </c>
    </row>
    <row r="1718" spans="1:7">
      <c r="A1718" s="3">
        <f t="shared" si="53"/>
        <v>1691</v>
      </c>
      <c r="B1718" s="4" t="s">
        <v>6170</v>
      </c>
      <c r="C1718" s="109" t="s">
        <v>6171</v>
      </c>
      <c r="D1718" s="3" t="s">
        <v>2133</v>
      </c>
      <c r="E1718" s="3" t="s">
        <v>4119</v>
      </c>
      <c r="F1718" s="107">
        <v>21900</v>
      </c>
      <c r="G1718">
        <f t="shared" si="52"/>
        <v>15329.999999999998</v>
      </c>
    </row>
    <row r="1719" spans="1:7">
      <c r="A1719" s="3">
        <f t="shared" si="53"/>
        <v>1692</v>
      </c>
      <c r="B1719" s="4" t="s">
        <v>6172</v>
      </c>
      <c r="C1719" s="109" t="s">
        <v>6173</v>
      </c>
      <c r="D1719" s="3" t="s">
        <v>2133</v>
      </c>
      <c r="E1719" s="3" t="s">
        <v>4119</v>
      </c>
      <c r="F1719" s="107">
        <v>300</v>
      </c>
      <c r="G1719">
        <f t="shared" si="52"/>
        <v>210</v>
      </c>
    </row>
    <row r="1720" spans="1:7">
      <c r="A1720" s="3">
        <f t="shared" si="53"/>
        <v>1693</v>
      </c>
      <c r="B1720" s="4" t="s">
        <v>6174</v>
      </c>
      <c r="C1720" s="109" t="s">
        <v>6175</v>
      </c>
      <c r="D1720" s="3" t="s">
        <v>2133</v>
      </c>
      <c r="E1720" s="3" t="s">
        <v>4119</v>
      </c>
      <c r="F1720" s="107">
        <v>500</v>
      </c>
      <c r="G1720">
        <f t="shared" si="52"/>
        <v>350</v>
      </c>
    </row>
    <row r="1721" spans="1:7">
      <c r="A1721" s="3">
        <f t="shared" si="53"/>
        <v>1694</v>
      </c>
      <c r="B1721" s="4" t="s">
        <v>6176</v>
      </c>
      <c r="C1721" s="109" t="s">
        <v>6177</v>
      </c>
      <c r="D1721" s="3" t="s">
        <v>2133</v>
      </c>
      <c r="E1721" s="3" t="s">
        <v>4119</v>
      </c>
      <c r="F1721" s="107">
        <v>300</v>
      </c>
      <c r="G1721">
        <f t="shared" si="52"/>
        <v>210</v>
      </c>
    </row>
    <row r="1722" spans="1:7">
      <c r="A1722" s="3">
        <f t="shared" si="53"/>
        <v>1695</v>
      </c>
      <c r="B1722" s="4" t="s">
        <v>6178</v>
      </c>
      <c r="C1722" s="109" t="s">
        <v>6179</v>
      </c>
      <c r="D1722" s="3" t="s">
        <v>2133</v>
      </c>
      <c r="E1722" s="3" t="s">
        <v>4119</v>
      </c>
      <c r="F1722" s="107">
        <v>7320</v>
      </c>
      <c r="G1722">
        <f t="shared" si="52"/>
        <v>5124</v>
      </c>
    </row>
    <row r="1723" spans="1:7" ht="27">
      <c r="A1723" s="3">
        <f t="shared" si="53"/>
        <v>1696</v>
      </c>
      <c r="B1723" s="4" t="s">
        <v>6180</v>
      </c>
      <c r="C1723" s="109" t="s">
        <v>6181</v>
      </c>
      <c r="D1723" s="3" t="s">
        <v>2133</v>
      </c>
      <c r="E1723" s="3" t="s">
        <v>4119</v>
      </c>
      <c r="F1723" s="107">
        <v>184440</v>
      </c>
      <c r="G1723">
        <f t="shared" si="52"/>
        <v>129107.99999999999</v>
      </c>
    </row>
    <row r="1724" spans="1:7" ht="54">
      <c r="A1724" s="3">
        <f t="shared" si="53"/>
        <v>1697</v>
      </c>
      <c r="B1724" s="4" t="s">
        <v>6182</v>
      </c>
      <c r="C1724" s="109" t="s">
        <v>6183</v>
      </c>
      <c r="D1724" s="3" t="s">
        <v>2133</v>
      </c>
      <c r="E1724" s="3" t="s">
        <v>4119</v>
      </c>
      <c r="F1724" s="107">
        <v>76300</v>
      </c>
      <c r="G1724">
        <f t="shared" si="52"/>
        <v>53410</v>
      </c>
    </row>
    <row r="1725" spans="1:7">
      <c r="A1725" s="3">
        <f t="shared" si="53"/>
        <v>1698</v>
      </c>
      <c r="B1725" s="4" t="s">
        <v>6184</v>
      </c>
      <c r="C1725" s="109" t="s">
        <v>6082</v>
      </c>
      <c r="D1725" s="3" t="s">
        <v>2133</v>
      </c>
      <c r="E1725" s="3" t="s">
        <v>4119</v>
      </c>
      <c r="F1725" s="107">
        <v>50880</v>
      </c>
      <c r="G1725">
        <f t="shared" si="52"/>
        <v>35616</v>
      </c>
    </row>
    <row r="1726" spans="1:7" ht="27">
      <c r="A1726" s="3">
        <f t="shared" si="53"/>
        <v>1699</v>
      </c>
      <c r="B1726" s="4" t="s">
        <v>6185</v>
      </c>
      <c r="C1726" s="109" t="s">
        <v>6186</v>
      </c>
      <c r="D1726" s="3" t="s">
        <v>2133</v>
      </c>
      <c r="E1726" s="3" t="s">
        <v>4119</v>
      </c>
      <c r="F1726" s="107">
        <v>63000</v>
      </c>
      <c r="G1726">
        <f t="shared" si="52"/>
        <v>44100</v>
      </c>
    </row>
    <row r="1727" spans="1:7" ht="27">
      <c r="A1727" s="3">
        <f t="shared" si="53"/>
        <v>1700</v>
      </c>
      <c r="B1727" s="4" t="s">
        <v>6187</v>
      </c>
      <c r="C1727" s="109" t="s">
        <v>6188</v>
      </c>
      <c r="D1727" s="3" t="s">
        <v>2133</v>
      </c>
      <c r="E1727" s="3" t="s">
        <v>4119</v>
      </c>
      <c r="F1727" s="107">
        <v>950</v>
      </c>
      <c r="G1727">
        <f t="shared" si="52"/>
        <v>665</v>
      </c>
    </row>
    <row r="1728" spans="1:7" ht="27">
      <c r="A1728" s="3">
        <f t="shared" si="53"/>
        <v>1701</v>
      </c>
      <c r="B1728" s="4" t="s">
        <v>6189</v>
      </c>
      <c r="C1728" s="109" t="s">
        <v>6086</v>
      </c>
      <c r="D1728" s="3" t="s">
        <v>2133</v>
      </c>
      <c r="E1728" s="3" t="s">
        <v>4119</v>
      </c>
      <c r="F1728" s="107">
        <v>9150</v>
      </c>
      <c r="G1728">
        <f t="shared" si="52"/>
        <v>6405</v>
      </c>
    </row>
    <row r="1729" spans="1:7" ht="27">
      <c r="A1729" s="3">
        <f t="shared" si="53"/>
        <v>1702</v>
      </c>
      <c r="B1729" s="4" t="s">
        <v>6190</v>
      </c>
      <c r="C1729" s="109" t="s">
        <v>6191</v>
      </c>
      <c r="D1729" s="3" t="s">
        <v>2133</v>
      </c>
      <c r="E1729" s="3" t="s">
        <v>4119</v>
      </c>
      <c r="F1729" s="107">
        <v>3300</v>
      </c>
      <c r="G1729">
        <f t="shared" si="52"/>
        <v>2310</v>
      </c>
    </row>
    <row r="1730" spans="1:7">
      <c r="A1730" s="3">
        <f t="shared" si="53"/>
        <v>1703</v>
      </c>
      <c r="B1730" s="4" t="s">
        <v>6192</v>
      </c>
      <c r="C1730" s="109" t="s">
        <v>6193</v>
      </c>
      <c r="D1730" s="3" t="s">
        <v>2133</v>
      </c>
      <c r="E1730" s="3" t="s">
        <v>4119</v>
      </c>
      <c r="F1730" s="107">
        <v>4050</v>
      </c>
      <c r="G1730">
        <f t="shared" si="52"/>
        <v>2835</v>
      </c>
    </row>
    <row r="1731" spans="1:7" ht="27">
      <c r="A1731" s="3">
        <f t="shared" si="53"/>
        <v>1704</v>
      </c>
      <c r="B1731" s="4" t="s">
        <v>6189</v>
      </c>
      <c r="C1731" s="109" t="s">
        <v>6194</v>
      </c>
      <c r="D1731" s="3" t="s">
        <v>2133</v>
      </c>
      <c r="E1731" s="3" t="s">
        <v>4119</v>
      </c>
      <c r="F1731" s="107">
        <v>10000</v>
      </c>
      <c r="G1731">
        <f t="shared" si="52"/>
        <v>7000</v>
      </c>
    </row>
    <row r="1732" spans="1:7" ht="40.5">
      <c r="A1732" s="3">
        <f t="shared" si="53"/>
        <v>1705</v>
      </c>
      <c r="B1732" s="4" t="s">
        <v>6195</v>
      </c>
      <c r="C1732" s="109" t="s">
        <v>6196</v>
      </c>
      <c r="D1732" s="3" t="s">
        <v>2133</v>
      </c>
      <c r="E1732" s="3" t="s">
        <v>4119</v>
      </c>
      <c r="F1732" s="107">
        <v>99216</v>
      </c>
      <c r="G1732">
        <f t="shared" ref="G1732:G1795" si="54">+F1732*0.7</f>
        <v>69451.199999999997</v>
      </c>
    </row>
    <row r="1733" spans="1:7">
      <c r="A1733" s="3">
        <f t="shared" ref="A1733:A1796" si="55">+A1732+1</f>
        <v>1706</v>
      </c>
      <c r="B1733" s="4" t="s">
        <v>6197</v>
      </c>
      <c r="C1733" s="109" t="s">
        <v>6198</v>
      </c>
      <c r="D1733" s="3" t="s">
        <v>2133</v>
      </c>
      <c r="E1733" s="3" t="s">
        <v>4119</v>
      </c>
      <c r="F1733" s="107">
        <v>50880</v>
      </c>
      <c r="G1733">
        <f t="shared" si="54"/>
        <v>35616</v>
      </c>
    </row>
    <row r="1734" spans="1:7" ht="27">
      <c r="A1734" s="3">
        <f t="shared" si="55"/>
        <v>1707</v>
      </c>
      <c r="B1734" s="4" t="s">
        <v>6199</v>
      </c>
      <c r="C1734" s="109" t="s">
        <v>6200</v>
      </c>
      <c r="D1734" s="3" t="s">
        <v>2133</v>
      </c>
      <c r="E1734" s="3" t="s">
        <v>4119</v>
      </c>
      <c r="F1734" s="107">
        <v>6088</v>
      </c>
      <c r="G1734">
        <f t="shared" si="54"/>
        <v>4261.5999999999995</v>
      </c>
    </row>
    <row r="1735" spans="1:7">
      <c r="A1735" s="3">
        <f t="shared" si="55"/>
        <v>1708</v>
      </c>
      <c r="B1735" s="4" t="s">
        <v>6201</v>
      </c>
      <c r="C1735" s="109" t="s">
        <v>6202</v>
      </c>
      <c r="D1735" s="3" t="s">
        <v>2133</v>
      </c>
      <c r="E1735" s="3" t="s">
        <v>4119</v>
      </c>
      <c r="F1735" s="107">
        <v>21900</v>
      </c>
      <c r="G1735">
        <f t="shared" si="54"/>
        <v>15329.999999999998</v>
      </c>
    </row>
    <row r="1736" spans="1:7">
      <c r="A1736" s="3">
        <f t="shared" si="55"/>
        <v>1709</v>
      </c>
      <c r="B1736" s="4" t="s">
        <v>6203</v>
      </c>
      <c r="C1736" s="109" t="s">
        <v>6204</v>
      </c>
      <c r="D1736" s="3" t="s">
        <v>2133</v>
      </c>
      <c r="E1736" s="3" t="s">
        <v>4119</v>
      </c>
      <c r="F1736" s="107">
        <v>20500</v>
      </c>
      <c r="G1736">
        <f t="shared" si="54"/>
        <v>14349.999999999998</v>
      </c>
    </row>
    <row r="1737" spans="1:7">
      <c r="A1737" s="3">
        <f t="shared" si="55"/>
        <v>1710</v>
      </c>
      <c r="B1737" s="4" t="s">
        <v>6205</v>
      </c>
      <c r="C1737" s="109" t="s">
        <v>6206</v>
      </c>
      <c r="D1737" s="3" t="s">
        <v>2133</v>
      </c>
      <c r="E1737" s="3" t="s">
        <v>4119</v>
      </c>
      <c r="F1737" s="107">
        <v>41900</v>
      </c>
      <c r="G1737">
        <f t="shared" si="54"/>
        <v>29329.999999999996</v>
      </c>
    </row>
    <row r="1738" spans="1:7">
      <c r="A1738" s="3">
        <f t="shared" si="55"/>
        <v>1711</v>
      </c>
      <c r="B1738" s="4" t="s">
        <v>6207</v>
      </c>
      <c r="C1738" s="109" t="s">
        <v>6208</v>
      </c>
      <c r="D1738" s="3" t="s">
        <v>2133</v>
      </c>
      <c r="E1738" s="3" t="s">
        <v>4119</v>
      </c>
      <c r="F1738" s="107">
        <v>41900</v>
      </c>
      <c r="G1738">
        <f t="shared" si="54"/>
        <v>29329.999999999996</v>
      </c>
    </row>
    <row r="1739" spans="1:7" ht="27">
      <c r="A1739" s="3">
        <f t="shared" si="55"/>
        <v>1712</v>
      </c>
      <c r="B1739" s="4" t="s">
        <v>6209</v>
      </c>
      <c r="C1739" s="109" t="s">
        <v>6210</v>
      </c>
      <c r="D1739" s="3" t="s">
        <v>2133</v>
      </c>
      <c r="E1739" s="3" t="s">
        <v>4119</v>
      </c>
      <c r="F1739" s="107">
        <v>3300</v>
      </c>
      <c r="G1739">
        <f t="shared" si="54"/>
        <v>2310</v>
      </c>
    </row>
    <row r="1740" spans="1:7" ht="27">
      <c r="A1740" s="3">
        <f t="shared" si="55"/>
        <v>1713</v>
      </c>
      <c r="B1740" s="4" t="s">
        <v>6211</v>
      </c>
      <c r="C1740" s="109" t="s">
        <v>6212</v>
      </c>
      <c r="D1740" s="3" t="s">
        <v>2133</v>
      </c>
      <c r="E1740" s="3" t="s">
        <v>4119</v>
      </c>
      <c r="F1740" s="107">
        <v>184440</v>
      </c>
      <c r="G1740">
        <f t="shared" si="54"/>
        <v>129107.99999999999</v>
      </c>
    </row>
    <row r="1741" spans="1:7" ht="27">
      <c r="A1741" s="3">
        <f t="shared" si="55"/>
        <v>1714</v>
      </c>
      <c r="B1741" s="4" t="s">
        <v>6213</v>
      </c>
      <c r="C1741" s="109" t="s">
        <v>6084</v>
      </c>
      <c r="D1741" s="3" t="s">
        <v>2133</v>
      </c>
      <c r="E1741" s="3" t="s">
        <v>4119</v>
      </c>
      <c r="F1741" s="107">
        <v>41900</v>
      </c>
      <c r="G1741">
        <f t="shared" si="54"/>
        <v>29329.999999999996</v>
      </c>
    </row>
    <row r="1742" spans="1:7" ht="27">
      <c r="A1742" s="3">
        <f t="shared" si="55"/>
        <v>1715</v>
      </c>
      <c r="B1742" s="4" t="s">
        <v>6214</v>
      </c>
      <c r="C1742" s="109" t="s">
        <v>6096</v>
      </c>
      <c r="D1742" s="3" t="s">
        <v>2133</v>
      </c>
      <c r="E1742" s="3" t="s">
        <v>4119</v>
      </c>
      <c r="F1742" s="107">
        <v>9150</v>
      </c>
      <c r="G1742">
        <f t="shared" si="54"/>
        <v>6405</v>
      </c>
    </row>
    <row r="1743" spans="1:7" ht="27">
      <c r="A1743" s="3">
        <f t="shared" si="55"/>
        <v>1716</v>
      </c>
      <c r="B1743" s="4" t="s">
        <v>6215</v>
      </c>
      <c r="C1743" s="109" t="s">
        <v>6216</v>
      </c>
      <c r="D1743" s="3" t="s">
        <v>2133</v>
      </c>
      <c r="E1743" s="3" t="s">
        <v>4119</v>
      </c>
      <c r="F1743" s="107">
        <v>5500</v>
      </c>
      <c r="G1743">
        <f t="shared" si="54"/>
        <v>3849.9999999999995</v>
      </c>
    </row>
    <row r="1744" spans="1:7" ht="27">
      <c r="A1744" s="3">
        <f t="shared" si="55"/>
        <v>1717</v>
      </c>
      <c r="B1744" s="4" t="s">
        <v>6217</v>
      </c>
      <c r="C1744" s="109" t="s">
        <v>6218</v>
      </c>
      <c r="D1744" s="3" t="s">
        <v>2133</v>
      </c>
      <c r="E1744" s="3" t="s">
        <v>4119</v>
      </c>
      <c r="F1744" s="107">
        <v>4050</v>
      </c>
      <c r="G1744">
        <f t="shared" si="54"/>
        <v>2835</v>
      </c>
    </row>
    <row r="1745" spans="1:7" ht="27">
      <c r="A1745" s="3">
        <f t="shared" si="55"/>
        <v>1718</v>
      </c>
      <c r="B1745" s="4" t="s">
        <v>6219</v>
      </c>
      <c r="C1745" s="109" t="s">
        <v>6220</v>
      </c>
      <c r="D1745" s="3" t="s">
        <v>2133</v>
      </c>
      <c r="E1745" s="3" t="s">
        <v>4119</v>
      </c>
      <c r="F1745" s="107">
        <v>3300</v>
      </c>
      <c r="G1745">
        <f t="shared" si="54"/>
        <v>2310</v>
      </c>
    </row>
    <row r="1746" spans="1:7">
      <c r="A1746" s="3">
        <f t="shared" si="55"/>
        <v>1719</v>
      </c>
      <c r="B1746" s="4" t="s">
        <v>4915</v>
      </c>
      <c r="C1746" s="109" t="s">
        <v>4916</v>
      </c>
      <c r="D1746" s="3" t="s">
        <v>2133</v>
      </c>
      <c r="E1746" s="3" t="s">
        <v>4119</v>
      </c>
      <c r="F1746" s="107">
        <v>500</v>
      </c>
      <c r="G1746">
        <f t="shared" si="54"/>
        <v>350</v>
      </c>
    </row>
    <row r="1747" spans="1:7">
      <c r="A1747" s="3">
        <f t="shared" si="55"/>
        <v>1720</v>
      </c>
      <c r="B1747" s="4" t="s">
        <v>6221</v>
      </c>
      <c r="C1747" s="109" t="s">
        <v>4181</v>
      </c>
      <c r="D1747" s="3" t="s">
        <v>2133</v>
      </c>
      <c r="E1747" s="3" t="s">
        <v>4119</v>
      </c>
      <c r="F1747" s="107">
        <v>76</v>
      </c>
      <c r="G1747">
        <f t="shared" si="54"/>
        <v>53.199999999999996</v>
      </c>
    </row>
    <row r="1748" spans="1:7">
      <c r="A1748" s="3">
        <f t="shared" si="55"/>
        <v>1721</v>
      </c>
      <c r="B1748" s="4" t="s">
        <v>6222</v>
      </c>
      <c r="C1748" s="109" t="s">
        <v>6223</v>
      </c>
      <c r="D1748" s="3" t="s">
        <v>2133</v>
      </c>
      <c r="E1748" s="3" t="s">
        <v>4119</v>
      </c>
      <c r="F1748" s="107">
        <v>458</v>
      </c>
      <c r="G1748">
        <f t="shared" si="54"/>
        <v>320.59999999999997</v>
      </c>
    </row>
    <row r="1749" spans="1:7">
      <c r="A1749" s="3">
        <f t="shared" si="55"/>
        <v>1722</v>
      </c>
      <c r="B1749" s="4" t="s">
        <v>6224</v>
      </c>
      <c r="C1749" s="109" t="s">
        <v>4918</v>
      </c>
      <c r="D1749" s="3" t="s">
        <v>2133</v>
      </c>
      <c r="E1749" s="3" t="s">
        <v>4119</v>
      </c>
      <c r="F1749" s="107">
        <v>9150</v>
      </c>
      <c r="G1749">
        <f t="shared" si="54"/>
        <v>6405</v>
      </c>
    </row>
    <row r="1750" spans="1:7" ht="27">
      <c r="A1750" s="3">
        <f t="shared" si="55"/>
        <v>1723</v>
      </c>
      <c r="B1750" s="4" t="s">
        <v>6225</v>
      </c>
      <c r="C1750" s="109" t="s">
        <v>6226</v>
      </c>
      <c r="D1750" s="3" t="s">
        <v>2133</v>
      </c>
      <c r="E1750" s="3" t="s">
        <v>4119</v>
      </c>
      <c r="F1750" s="107">
        <v>10900</v>
      </c>
      <c r="G1750">
        <f t="shared" si="54"/>
        <v>7629.9999999999991</v>
      </c>
    </row>
    <row r="1751" spans="1:7">
      <c r="A1751" s="3">
        <f t="shared" si="55"/>
        <v>1724</v>
      </c>
      <c r="B1751" s="4" t="s">
        <v>6227</v>
      </c>
      <c r="C1751" s="109" t="s">
        <v>6228</v>
      </c>
      <c r="D1751" s="3" t="s">
        <v>2133</v>
      </c>
      <c r="E1751" s="3" t="s">
        <v>4119</v>
      </c>
      <c r="F1751" s="107">
        <v>500</v>
      </c>
      <c r="G1751">
        <f t="shared" si="54"/>
        <v>350</v>
      </c>
    </row>
    <row r="1752" spans="1:7">
      <c r="A1752" s="3">
        <f t="shared" si="55"/>
        <v>1725</v>
      </c>
      <c r="B1752" s="4" t="s">
        <v>6229</v>
      </c>
      <c r="C1752" s="109" t="s">
        <v>6230</v>
      </c>
      <c r="D1752" s="3" t="s">
        <v>2133</v>
      </c>
      <c r="E1752" s="3" t="s">
        <v>4119</v>
      </c>
      <c r="F1752" s="107">
        <v>7320</v>
      </c>
      <c r="G1752">
        <f t="shared" si="54"/>
        <v>5124</v>
      </c>
    </row>
    <row r="1753" spans="1:7">
      <c r="A1753" s="3">
        <f t="shared" si="55"/>
        <v>1726</v>
      </c>
      <c r="B1753" s="4" t="s">
        <v>6231</v>
      </c>
      <c r="C1753" s="109" t="s">
        <v>6232</v>
      </c>
      <c r="D1753" s="3" t="s">
        <v>2133</v>
      </c>
      <c r="E1753" s="3" t="s">
        <v>4119</v>
      </c>
      <c r="F1753" s="107">
        <v>4800</v>
      </c>
      <c r="G1753">
        <f t="shared" si="54"/>
        <v>3360</v>
      </c>
    </row>
    <row r="1754" spans="1:7" ht="27">
      <c r="A1754" s="3">
        <f t="shared" si="55"/>
        <v>1727</v>
      </c>
      <c r="B1754" s="4" t="s">
        <v>6233</v>
      </c>
      <c r="C1754" s="109" t="s">
        <v>6234</v>
      </c>
      <c r="D1754" s="3" t="s">
        <v>2133</v>
      </c>
      <c r="E1754" s="3" t="s">
        <v>4119</v>
      </c>
      <c r="F1754" s="107">
        <v>229</v>
      </c>
      <c r="G1754">
        <f t="shared" si="54"/>
        <v>160.29999999999998</v>
      </c>
    </row>
    <row r="1755" spans="1:7">
      <c r="A1755" s="3">
        <f t="shared" si="55"/>
        <v>1728</v>
      </c>
      <c r="B1755" s="4" t="s">
        <v>6235</v>
      </c>
      <c r="C1755" s="109" t="s">
        <v>6236</v>
      </c>
      <c r="D1755" s="3" t="s">
        <v>2133</v>
      </c>
      <c r="E1755" s="3" t="s">
        <v>4119</v>
      </c>
      <c r="F1755" s="107">
        <v>458</v>
      </c>
      <c r="G1755">
        <f t="shared" si="54"/>
        <v>320.59999999999997</v>
      </c>
    </row>
    <row r="1756" spans="1:7">
      <c r="A1756" s="3">
        <f t="shared" si="55"/>
        <v>1729</v>
      </c>
      <c r="B1756" s="4" t="s">
        <v>6237</v>
      </c>
      <c r="C1756" s="109" t="s">
        <v>6238</v>
      </c>
      <c r="D1756" s="3" t="s">
        <v>2133</v>
      </c>
      <c r="E1756" s="3" t="s">
        <v>4119</v>
      </c>
      <c r="F1756" s="107">
        <v>15300</v>
      </c>
      <c r="G1756">
        <f t="shared" si="54"/>
        <v>10710</v>
      </c>
    </row>
    <row r="1757" spans="1:7" ht="27">
      <c r="A1757" s="3">
        <f t="shared" si="55"/>
        <v>1730</v>
      </c>
      <c r="B1757" s="4" t="s">
        <v>6239</v>
      </c>
      <c r="C1757" s="109" t="s">
        <v>6240</v>
      </c>
      <c r="D1757" s="3" t="s">
        <v>2133</v>
      </c>
      <c r="E1757" s="3" t="s">
        <v>4119</v>
      </c>
      <c r="F1757" s="107">
        <v>41900</v>
      </c>
      <c r="G1757">
        <f t="shared" si="54"/>
        <v>29329.999999999996</v>
      </c>
    </row>
    <row r="1758" spans="1:7" ht="27">
      <c r="A1758" s="3">
        <f t="shared" si="55"/>
        <v>1731</v>
      </c>
      <c r="B1758" s="4" t="s">
        <v>6241</v>
      </c>
      <c r="C1758" s="109" t="s">
        <v>6242</v>
      </c>
      <c r="D1758" s="3" t="s">
        <v>2133</v>
      </c>
      <c r="E1758" s="3" t="s">
        <v>4119</v>
      </c>
      <c r="F1758" s="107">
        <v>5600</v>
      </c>
      <c r="G1758">
        <f t="shared" si="54"/>
        <v>3919.9999999999995</v>
      </c>
    </row>
    <row r="1759" spans="1:7">
      <c r="A1759" s="3">
        <f t="shared" si="55"/>
        <v>1732</v>
      </c>
      <c r="B1759" s="4" t="s">
        <v>6243</v>
      </c>
      <c r="C1759" s="109" t="s">
        <v>6244</v>
      </c>
      <c r="D1759" s="3" t="s">
        <v>2133</v>
      </c>
      <c r="E1759" s="3" t="s">
        <v>4119</v>
      </c>
      <c r="F1759" s="107">
        <v>1050</v>
      </c>
      <c r="G1759">
        <f t="shared" si="54"/>
        <v>735</v>
      </c>
    </row>
    <row r="1760" spans="1:7">
      <c r="A1760" s="3">
        <f t="shared" si="55"/>
        <v>1733</v>
      </c>
      <c r="B1760" s="4" t="s">
        <v>6245</v>
      </c>
      <c r="C1760" s="109" t="s">
        <v>6246</v>
      </c>
      <c r="D1760" s="3" t="s">
        <v>2133</v>
      </c>
      <c r="E1760" s="3" t="s">
        <v>4119</v>
      </c>
      <c r="F1760" s="107">
        <v>38100</v>
      </c>
      <c r="G1760">
        <f t="shared" si="54"/>
        <v>26670</v>
      </c>
    </row>
    <row r="1761" spans="1:7" ht="27">
      <c r="A1761" s="3">
        <f t="shared" si="55"/>
        <v>1734</v>
      </c>
      <c r="B1761" s="4" t="s">
        <v>6247</v>
      </c>
      <c r="C1761" s="109" t="s">
        <v>6248</v>
      </c>
      <c r="D1761" s="3" t="s">
        <v>2133</v>
      </c>
      <c r="E1761" s="3" t="s">
        <v>4119</v>
      </c>
      <c r="F1761" s="107">
        <v>15200</v>
      </c>
      <c r="G1761">
        <f t="shared" si="54"/>
        <v>10640</v>
      </c>
    </row>
    <row r="1762" spans="1:7" ht="27">
      <c r="A1762" s="3">
        <f t="shared" si="55"/>
        <v>1735</v>
      </c>
      <c r="B1762" s="4" t="s">
        <v>6249</v>
      </c>
      <c r="C1762" s="109" t="s">
        <v>6250</v>
      </c>
      <c r="D1762" s="3" t="s">
        <v>2133</v>
      </c>
      <c r="E1762" s="3" t="s">
        <v>4119</v>
      </c>
      <c r="F1762" s="107">
        <v>9150</v>
      </c>
      <c r="G1762">
        <f t="shared" si="54"/>
        <v>6405</v>
      </c>
    </row>
    <row r="1763" spans="1:7">
      <c r="A1763" s="3">
        <f t="shared" si="55"/>
        <v>1736</v>
      </c>
      <c r="B1763" s="4" t="s">
        <v>6251</v>
      </c>
      <c r="C1763" s="109" t="s">
        <v>6252</v>
      </c>
      <c r="D1763" s="3" t="s">
        <v>2133</v>
      </c>
      <c r="E1763" s="3" t="s">
        <v>4119</v>
      </c>
      <c r="F1763" s="107">
        <v>1830</v>
      </c>
      <c r="G1763">
        <f t="shared" si="54"/>
        <v>1281</v>
      </c>
    </row>
    <row r="1764" spans="1:7" ht="27">
      <c r="A1764" s="3">
        <f t="shared" si="55"/>
        <v>1737</v>
      </c>
      <c r="B1764" s="4" t="s">
        <v>6253</v>
      </c>
      <c r="C1764" s="109" t="s">
        <v>6254</v>
      </c>
      <c r="D1764" s="3" t="s">
        <v>2133</v>
      </c>
      <c r="E1764" s="3" t="s">
        <v>4119</v>
      </c>
      <c r="F1764" s="107">
        <v>4050</v>
      </c>
      <c r="G1764">
        <f t="shared" si="54"/>
        <v>2835</v>
      </c>
    </row>
    <row r="1765" spans="1:7" ht="27">
      <c r="A1765" s="3">
        <f t="shared" si="55"/>
        <v>1738</v>
      </c>
      <c r="B1765" s="4" t="s">
        <v>6255</v>
      </c>
      <c r="C1765" s="109" t="s">
        <v>6256</v>
      </c>
      <c r="D1765" s="3" t="s">
        <v>2133</v>
      </c>
      <c r="E1765" s="3" t="s">
        <v>4119</v>
      </c>
      <c r="F1765" s="107">
        <v>4050</v>
      </c>
      <c r="G1765">
        <f t="shared" si="54"/>
        <v>2835</v>
      </c>
    </row>
    <row r="1766" spans="1:7">
      <c r="A1766" s="3">
        <f t="shared" si="55"/>
        <v>1739</v>
      </c>
      <c r="B1766" s="4" t="s">
        <v>6257</v>
      </c>
      <c r="C1766" s="109" t="s">
        <v>6258</v>
      </c>
      <c r="D1766" s="3" t="s">
        <v>2133</v>
      </c>
      <c r="E1766" s="3" t="s">
        <v>4119</v>
      </c>
      <c r="F1766" s="107">
        <v>950</v>
      </c>
      <c r="G1766">
        <f t="shared" si="54"/>
        <v>665</v>
      </c>
    </row>
    <row r="1767" spans="1:7">
      <c r="A1767" s="3">
        <f t="shared" si="55"/>
        <v>1740</v>
      </c>
      <c r="B1767" s="4" t="s">
        <v>6259</v>
      </c>
      <c r="C1767" s="109" t="s">
        <v>6260</v>
      </c>
      <c r="D1767" s="3" t="s">
        <v>2133</v>
      </c>
      <c r="E1767" s="3" t="s">
        <v>4119</v>
      </c>
      <c r="F1767" s="107">
        <v>3300</v>
      </c>
      <c r="G1767">
        <f t="shared" si="54"/>
        <v>2310</v>
      </c>
    </row>
    <row r="1768" spans="1:7">
      <c r="A1768" s="3">
        <f t="shared" si="55"/>
        <v>1741</v>
      </c>
      <c r="B1768" s="4" t="s">
        <v>6261</v>
      </c>
      <c r="C1768" s="109" t="s">
        <v>6262</v>
      </c>
      <c r="D1768" s="3" t="s">
        <v>2133</v>
      </c>
      <c r="E1768" s="3" t="s">
        <v>4119</v>
      </c>
      <c r="F1768" s="107">
        <v>12200</v>
      </c>
      <c r="G1768">
        <f t="shared" si="54"/>
        <v>8540</v>
      </c>
    </row>
    <row r="1769" spans="1:7" ht="27">
      <c r="A1769" s="3">
        <f t="shared" si="55"/>
        <v>1742</v>
      </c>
      <c r="B1769" s="4" t="s">
        <v>6263</v>
      </c>
      <c r="C1769" s="109" t="s">
        <v>6264</v>
      </c>
      <c r="D1769" s="3" t="s">
        <v>2133</v>
      </c>
      <c r="E1769" s="3" t="s">
        <v>4119</v>
      </c>
      <c r="F1769" s="107">
        <v>12600</v>
      </c>
      <c r="G1769">
        <f t="shared" si="54"/>
        <v>8820</v>
      </c>
    </row>
    <row r="1770" spans="1:7" ht="27">
      <c r="A1770" s="3">
        <f t="shared" si="55"/>
        <v>1743</v>
      </c>
      <c r="B1770" s="4" t="s">
        <v>6265</v>
      </c>
      <c r="C1770" s="109" t="s">
        <v>6266</v>
      </c>
      <c r="D1770" s="3" t="s">
        <v>2133</v>
      </c>
      <c r="E1770" s="3" t="s">
        <v>4119</v>
      </c>
      <c r="F1770" s="107">
        <v>12600</v>
      </c>
      <c r="G1770">
        <f t="shared" si="54"/>
        <v>8820</v>
      </c>
    </row>
    <row r="1771" spans="1:7">
      <c r="A1771" s="3">
        <f t="shared" si="55"/>
        <v>1744</v>
      </c>
      <c r="B1771" s="4" t="s">
        <v>6267</v>
      </c>
      <c r="C1771" s="109" t="s">
        <v>6268</v>
      </c>
      <c r="D1771" s="3" t="s">
        <v>2133</v>
      </c>
      <c r="E1771" s="3" t="s">
        <v>4119</v>
      </c>
      <c r="F1771" s="107">
        <v>15200</v>
      </c>
      <c r="G1771">
        <f t="shared" si="54"/>
        <v>10640</v>
      </c>
    </row>
    <row r="1772" spans="1:7" ht="27">
      <c r="A1772" s="3">
        <f t="shared" si="55"/>
        <v>1745</v>
      </c>
      <c r="B1772" s="4" t="s">
        <v>6269</v>
      </c>
      <c r="C1772" s="109" t="s">
        <v>6270</v>
      </c>
      <c r="D1772" s="3" t="s">
        <v>2133</v>
      </c>
      <c r="E1772" s="3" t="s">
        <v>4119</v>
      </c>
      <c r="F1772" s="107">
        <v>318000</v>
      </c>
      <c r="G1772">
        <f t="shared" si="54"/>
        <v>222600</v>
      </c>
    </row>
    <row r="1773" spans="1:7" ht="27">
      <c r="A1773" s="3">
        <f t="shared" si="55"/>
        <v>1746</v>
      </c>
      <c r="B1773" s="4" t="s">
        <v>6271</v>
      </c>
      <c r="C1773" s="109" t="s">
        <v>6272</v>
      </c>
      <c r="D1773" s="3" t="s">
        <v>2133</v>
      </c>
      <c r="E1773" s="3" t="s">
        <v>4119</v>
      </c>
      <c r="F1773" s="107">
        <v>5600</v>
      </c>
      <c r="G1773">
        <f t="shared" si="54"/>
        <v>3919.9999999999995</v>
      </c>
    </row>
    <row r="1774" spans="1:7">
      <c r="A1774" s="3">
        <f t="shared" si="55"/>
        <v>1747</v>
      </c>
      <c r="B1774" s="4" t="s">
        <v>6273</v>
      </c>
      <c r="C1774" s="109" t="s">
        <v>6274</v>
      </c>
      <c r="D1774" s="3" t="s">
        <v>2133</v>
      </c>
      <c r="E1774" s="3" t="s">
        <v>4119</v>
      </c>
      <c r="F1774" s="107">
        <v>65600</v>
      </c>
      <c r="G1774">
        <f t="shared" si="54"/>
        <v>45920</v>
      </c>
    </row>
    <row r="1775" spans="1:7">
      <c r="A1775" s="3">
        <f t="shared" si="55"/>
        <v>1748</v>
      </c>
      <c r="B1775" s="4" t="s">
        <v>6275</v>
      </c>
      <c r="C1775" s="109" t="s">
        <v>6276</v>
      </c>
      <c r="D1775" s="3" t="s">
        <v>2133</v>
      </c>
      <c r="E1775" s="3" t="s">
        <v>4119</v>
      </c>
      <c r="F1775" s="107">
        <v>65600</v>
      </c>
      <c r="G1775">
        <f t="shared" si="54"/>
        <v>45920</v>
      </c>
    </row>
    <row r="1776" spans="1:7">
      <c r="A1776" s="3">
        <f t="shared" si="55"/>
        <v>1749</v>
      </c>
      <c r="B1776" s="4" t="s">
        <v>6277</v>
      </c>
      <c r="C1776" s="109" t="s">
        <v>6278</v>
      </c>
      <c r="D1776" s="3" t="s">
        <v>2133</v>
      </c>
      <c r="E1776" s="3" t="s">
        <v>4119</v>
      </c>
      <c r="F1776" s="107">
        <v>12200</v>
      </c>
      <c r="G1776">
        <f t="shared" si="54"/>
        <v>8540</v>
      </c>
    </row>
    <row r="1777" spans="1:7">
      <c r="A1777" s="3">
        <f t="shared" si="55"/>
        <v>1750</v>
      </c>
      <c r="B1777" s="4" t="s">
        <v>6279</v>
      </c>
      <c r="C1777" s="109" t="s">
        <v>6280</v>
      </c>
      <c r="D1777" s="3" t="s">
        <v>2133</v>
      </c>
      <c r="E1777" s="3" t="s">
        <v>4119</v>
      </c>
      <c r="F1777" s="107">
        <v>10900</v>
      </c>
      <c r="G1777">
        <f t="shared" si="54"/>
        <v>7629.9999999999991</v>
      </c>
    </row>
    <row r="1778" spans="1:7">
      <c r="A1778" s="3">
        <f t="shared" si="55"/>
        <v>1751</v>
      </c>
      <c r="B1778" s="4" t="s">
        <v>6281</v>
      </c>
      <c r="C1778" s="109" t="s">
        <v>6282</v>
      </c>
      <c r="D1778" s="3" t="s">
        <v>2133</v>
      </c>
      <c r="E1778" s="3" t="s">
        <v>4119</v>
      </c>
      <c r="F1778" s="107">
        <v>12200</v>
      </c>
      <c r="G1778">
        <f t="shared" si="54"/>
        <v>8540</v>
      </c>
    </row>
    <row r="1779" spans="1:7">
      <c r="A1779" s="3">
        <f t="shared" si="55"/>
        <v>1752</v>
      </c>
      <c r="B1779" s="4" t="s">
        <v>6283</v>
      </c>
      <c r="C1779" s="109" t="s">
        <v>6284</v>
      </c>
      <c r="D1779" s="3" t="s">
        <v>2133</v>
      </c>
      <c r="E1779" s="3" t="s">
        <v>4119</v>
      </c>
      <c r="F1779" s="107">
        <v>12200</v>
      </c>
      <c r="G1779">
        <f t="shared" si="54"/>
        <v>8540</v>
      </c>
    </row>
    <row r="1780" spans="1:7" ht="27">
      <c r="A1780" s="3">
        <f t="shared" si="55"/>
        <v>1753</v>
      </c>
      <c r="B1780" s="4" t="s">
        <v>6285</v>
      </c>
      <c r="C1780" s="109" t="s">
        <v>6286</v>
      </c>
      <c r="D1780" s="3" t="s">
        <v>2133</v>
      </c>
      <c r="E1780" s="3" t="s">
        <v>4119</v>
      </c>
      <c r="F1780" s="107">
        <v>5500</v>
      </c>
      <c r="G1780">
        <f t="shared" si="54"/>
        <v>3849.9999999999995</v>
      </c>
    </row>
    <row r="1781" spans="1:7" ht="27">
      <c r="A1781" s="3">
        <f t="shared" si="55"/>
        <v>1754</v>
      </c>
      <c r="B1781" s="4" t="s">
        <v>6287</v>
      </c>
      <c r="C1781" s="109" t="s">
        <v>6288</v>
      </c>
      <c r="D1781" s="3" t="s">
        <v>2133</v>
      </c>
      <c r="E1781" s="3" t="s">
        <v>4119</v>
      </c>
      <c r="F1781" s="107">
        <v>5500</v>
      </c>
      <c r="G1781">
        <f t="shared" si="54"/>
        <v>3849.9999999999995</v>
      </c>
    </row>
    <row r="1782" spans="1:7" ht="40.5">
      <c r="A1782" s="3">
        <f t="shared" si="55"/>
        <v>1755</v>
      </c>
      <c r="B1782" s="4" t="s">
        <v>6289</v>
      </c>
      <c r="C1782" s="109" t="s">
        <v>6290</v>
      </c>
      <c r="D1782" s="3" t="s">
        <v>2133</v>
      </c>
      <c r="E1782" s="3" t="s">
        <v>4119</v>
      </c>
      <c r="F1782" s="107">
        <v>5500</v>
      </c>
      <c r="G1782">
        <f t="shared" si="54"/>
        <v>3849.9999999999995</v>
      </c>
    </row>
    <row r="1783" spans="1:7" ht="40.5">
      <c r="A1783" s="3">
        <f t="shared" si="55"/>
        <v>1756</v>
      </c>
      <c r="B1783" s="4" t="s">
        <v>6291</v>
      </c>
      <c r="C1783" s="109" t="s">
        <v>6292</v>
      </c>
      <c r="D1783" s="3" t="s">
        <v>2133</v>
      </c>
      <c r="E1783" s="3" t="s">
        <v>4119</v>
      </c>
      <c r="F1783" s="107">
        <v>5500</v>
      </c>
      <c r="G1783">
        <f t="shared" si="54"/>
        <v>3849.9999999999995</v>
      </c>
    </row>
    <row r="1784" spans="1:7">
      <c r="A1784" s="3">
        <f t="shared" si="55"/>
        <v>1757</v>
      </c>
      <c r="B1784" s="4" t="s">
        <v>6293</v>
      </c>
      <c r="C1784" s="109" t="s">
        <v>6294</v>
      </c>
      <c r="D1784" s="3" t="s">
        <v>2133</v>
      </c>
      <c r="E1784" s="3" t="s">
        <v>4119</v>
      </c>
      <c r="F1784" s="107">
        <v>12200</v>
      </c>
      <c r="G1784">
        <f t="shared" si="54"/>
        <v>8540</v>
      </c>
    </row>
    <row r="1785" spans="1:7" ht="27">
      <c r="A1785" s="3">
        <f t="shared" si="55"/>
        <v>1758</v>
      </c>
      <c r="B1785" s="4" t="s">
        <v>6295</v>
      </c>
      <c r="C1785" s="109" t="s">
        <v>6296</v>
      </c>
      <c r="D1785" s="3" t="s">
        <v>2133</v>
      </c>
      <c r="E1785" s="3" t="s">
        <v>4119</v>
      </c>
      <c r="F1785" s="107">
        <v>58700</v>
      </c>
      <c r="G1785">
        <f t="shared" si="54"/>
        <v>41090</v>
      </c>
    </row>
    <row r="1786" spans="1:7" ht="27">
      <c r="A1786" s="3">
        <f t="shared" si="55"/>
        <v>1759</v>
      </c>
      <c r="B1786" s="4" t="s">
        <v>6297</v>
      </c>
      <c r="C1786" s="109" t="s">
        <v>6298</v>
      </c>
      <c r="D1786" s="3" t="s">
        <v>2133</v>
      </c>
      <c r="E1786" s="3" t="s">
        <v>4119</v>
      </c>
      <c r="F1786" s="107">
        <v>32000</v>
      </c>
      <c r="G1786">
        <f t="shared" si="54"/>
        <v>22400</v>
      </c>
    </row>
    <row r="1787" spans="1:7" ht="27">
      <c r="A1787" s="3">
        <f t="shared" si="55"/>
        <v>1760</v>
      </c>
      <c r="B1787" s="4" t="s">
        <v>6299</v>
      </c>
      <c r="C1787" s="109" t="s">
        <v>6300</v>
      </c>
      <c r="D1787" s="3" t="s">
        <v>2133</v>
      </c>
      <c r="E1787" s="3" t="s">
        <v>4119</v>
      </c>
      <c r="F1787" s="107">
        <v>10900</v>
      </c>
      <c r="G1787">
        <f t="shared" si="54"/>
        <v>7629.9999999999991</v>
      </c>
    </row>
    <row r="1788" spans="1:7" ht="27">
      <c r="A1788" s="3">
        <f t="shared" si="55"/>
        <v>1761</v>
      </c>
      <c r="B1788" s="4" t="s">
        <v>6299</v>
      </c>
      <c r="C1788" s="109" t="s">
        <v>6301</v>
      </c>
      <c r="D1788" s="3" t="s">
        <v>2133</v>
      </c>
      <c r="E1788" s="3" t="s">
        <v>4119</v>
      </c>
      <c r="F1788" s="107">
        <v>5500</v>
      </c>
      <c r="G1788">
        <f t="shared" si="54"/>
        <v>3849.9999999999995</v>
      </c>
    </row>
    <row r="1789" spans="1:7" ht="27">
      <c r="A1789" s="3">
        <f t="shared" si="55"/>
        <v>1762</v>
      </c>
      <c r="B1789" s="4" t="s">
        <v>6302</v>
      </c>
      <c r="C1789" s="109" t="s">
        <v>6242</v>
      </c>
      <c r="D1789" s="3" t="s">
        <v>2133</v>
      </c>
      <c r="E1789" s="3" t="s">
        <v>4119</v>
      </c>
      <c r="F1789" s="107">
        <v>9150</v>
      </c>
      <c r="G1789">
        <f t="shared" si="54"/>
        <v>6405</v>
      </c>
    </row>
    <row r="1790" spans="1:7" ht="40.5">
      <c r="A1790" s="3">
        <f t="shared" si="55"/>
        <v>1763</v>
      </c>
      <c r="B1790" s="4" t="s">
        <v>6303</v>
      </c>
      <c r="C1790" s="109" t="s">
        <v>6304</v>
      </c>
      <c r="D1790" s="3" t="s">
        <v>2133</v>
      </c>
      <c r="E1790" s="3" t="s">
        <v>4119</v>
      </c>
      <c r="F1790" s="107">
        <v>4800</v>
      </c>
      <c r="G1790">
        <f t="shared" si="54"/>
        <v>3360</v>
      </c>
    </row>
    <row r="1791" spans="1:7" ht="27">
      <c r="A1791" s="3">
        <f t="shared" si="55"/>
        <v>1764</v>
      </c>
      <c r="B1791" s="4" t="s">
        <v>6305</v>
      </c>
      <c r="C1791" s="109" t="s">
        <v>6306</v>
      </c>
      <c r="D1791" s="3" t="s">
        <v>2133</v>
      </c>
      <c r="E1791" s="3" t="s">
        <v>4119</v>
      </c>
      <c r="F1791" s="107">
        <v>4800</v>
      </c>
      <c r="G1791">
        <f t="shared" si="54"/>
        <v>3360</v>
      </c>
    </row>
    <row r="1792" spans="1:7">
      <c r="A1792" s="3">
        <f t="shared" si="55"/>
        <v>1765</v>
      </c>
      <c r="B1792" s="4" t="s">
        <v>6307</v>
      </c>
      <c r="C1792" s="109" t="s">
        <v>6308</v>
      </c>
      <c r="D1792" s="3" t="s">
        <v>2133</v>
      </c>
      <c r="E1792" s="3" t="s">
        <v>4119</v>
      </c>
      <c r="F1792" s="107">
        <v>9150</v>
      </c>
      <c r="G1792">
        <f t="shared" si="54"/>
        <v>6405</v>
      </c>
    </row>
    <row r="1793" spans="1:7">
      <c r="A1793" s="3">
        <f t="shared" si="55"/>
        <v>1766</v>
      </c>
      <c r="B1793" s="4" t="s">
        <v>6309</v>
      </c>
      <c r="C1793" s="109" t="s">
        <v>6310</v>
      </c>
      <c r="D1793" s="3" t="s">
        <v>2133</v>
      </c>
      <c r="E1793" s="3" t="s">
        <v>4119</v>
      </c>
      <c r="F1793" s="107">
        <v>9150</v>
      </c>
      <c r="G1793">
        <f t="shared" si="54"/>
        <v>6405</v>
      </c>
    </row>
    <row r="1794" spans="1:7">
      <c r="A1794" s="3">
        <f t="shared" si="55"/>
        <v>1767</v>
      </c>
      <c r="B1794" s="4" t="s">
        <v>6311</v>
      </c>
      <c r="C1794" s="109" t="s">
        <v>6312</v>
      </c>
      <c r="D1794" s="3" t="s">
        <v>2133</v>
      </c>
      <c r="E1794" s="3" t="s">
        <v>4119</v>
      </c>
      <c r="F1794" s="107">
        <v>12600</v>
      </c>
      <c r="G1794">
        <f t="shared" si="54"/>
        <v>8820</v>
      </c>
    </row>
    <row r="1795" spans="1:7" ht="27">
      <c r="A1795" s="3">
        <f t="shared" si="55"/>
        <v>1768</v>
      </c>
      <c r="B1795" s="4" t="s">
        <v>6313</v>
      </c>
      <c r="C1795" s="109" t="s">
        <v>6314</v>
      </c>
      <c r="D1795" s="3" t="s">
        <v>2133</v>
      </c>
      <c r="E1795" s="3" t="s">
        <v>4119</v>
      </c>
      <c r="F1795" s="107">
        <v>14600</v>
      </c>
      <c r="G1795">
        <f t="shared" si="54"/>
        <v>10220</v>
      </c>
    </row>
    <row r="1796" spans="1:7" ht="27">
      <c r="A1796" s="3">
        <f t="shared" si="55"/>
        <v>1769</v>
      </c>
      <c r="B1796" s="4" t="s">
        <v>6313</v>
      </c>
      <c r="C1796" s="109" t="s">
        <v>6315</v>
      </c>
      <c r="D1796" s="3" t="s">
        <v>2133</v>
      </c>
      <c r="E1796" s="3" t="s">
        <v>4119</v>
      </c>
      <c r="F1796" s="107">
        <v>12600</v>
      </c>
      <c r="G1796">
        <f t="shared" ref="G1796:G1859" si="56">+F1796*0.7</f>
        <v>8820</v>
      </c>
    </row>
    <row r="1797" spans="1:7" ht="27">
      <c r="A1797" s="3">
        <f t="shared" ref="A1797:A1860" si="57">+A1796+1</f>
        <v>1770</v>
      </c>
      <c r="B1797" s="4" t="s">
        <v>6316</v>
      </c>
      <c r="C1797" s="109" t="s">
        <v>6317</v>
      </c>
      <c r="D1797" s="3" t="s">
        <v>2133</v>
      </c>
      <c r="E1797" s="3" t="s">
        <v>4119</v>
      </c>
      <c r="F1797" s="107">
        <v>12600</v>
      </c>
      <c r="G1797">
        <f t="shared" si="56"/>
        <v>8820</v>
      </c>
    </row>
    <row r="1798" spans="1:7" ht="27">
      <c r="A1798" s="3">
        <f t="shared" si="57"/>
        <v>1771</v>
      </c>
      <c r="B1798" s="4" t="s">
        <v>6318</v>
      </c>
      <c r="C1798" s="109" t="s">
        <v>6319</v>
      </c>
      <c r="D1798" s="3" t="s">
        <v>2133</v>
      </c>
      <c r="E1798" s="3" t="s">
        <v>4119</v>
      </c>
      <c r="F1798" s="107">
        <v>14600</v>
      </c>
      <c r="G1798">
        <f t="shared" si="56"/>
        <v>10220</v>
      </c>
    </row>
    <row r="1799" spans="1:7" ht="27">
      <c r="A1799" s="3">
        <f t="shared" si="57"/>
        <v>1772</v>
      </c>
      <c r="B1799" s="4" t="s">
        <v>6320</v>
      </c>
      <c r="C1799" s="109" t="s">
        <v>6270</v>
      </c>
      <c r="D1799" s="3" t="s">
        <v>2133</v>
      </c>
      <c r="E1799" s="3" t="s">
        <v>4119</v>
      </c>
      <c r="F1799" s="107">
        <v>318000</v>
      </c>
      <c r="G1799">
        <f t="shared" si="56"/>
        <v>222600</v>
      </c>
    </row>
    <row r="1800" spans="1:7" ht="27">
      <c r="A1800" s="3">
        <f t="shared" si="57"/>
        <v>1773</v>
      </c>
      <c r="B1800" s="4" t="s">
        <v>6321</v>
      </c>
      <c r="C1800" s="109" t="s">
        <v>6242</v>
      </c>
      <c r="D1800" s="3" t="s">
        <v>2133</v>
      </c>
      <c r="E1800" s="3" t="s">
        <v>4119</v>
      </c>
      <c r="F1800" s="107">
        <v>4800</v>
      </c>
      <c r="G1800">
        <f t="shared" si="56"/>
        <v>3360</v>
      </c>
    </row>
    <row r="1801" spans="1:7" ht="27">
      <c r="A1801" s="3">
        <f t="shared" si="57"/>
        <v>1774</v>
      </c>
      <c r="B1801" s="4" t="s">
        <v>6322</v>
      </c>
      <c r="C1801" s="109" t="s">
        <v>6323</v>
      </c>
      <c r="D1801" s="3" t="s">
        <v>2133</v>
      </c>
      <c r="E1801" s="3" t="s">
        <v>4119</v>
      </c>
      <c r="F1801" s="107">
        <v>4800</v>
      </c>
      <c r="G1801">
        <f t="shared" si="56"/>
        <v>3360</v>
      </c>
    </row>
    <row r="1802" spans="1:7">
      <c r="A1802" s="3">
        <f t="shared" si="57"/>
        <v>1775</v>
      </c>
      <c r="B1802" s="4" t="s">
        <v>4163</v>
      </c>
      <c r="C1802" s="109" t="s">
        <v>4164</v>
      </c>
      <c r="D1802" s="3" t="s">
        <v>2133</v>
      </c>
      <c r="E1802" s="3" t="s">
        <v>4119</v>
      </c>
      <c r="F1802" s="107">
        <v>950</v>
      </c>
      <c r="G1802">
        <f t="shared" si="56"/>
        <v>665</v>
      </c>
    </row>
    <row r="1803" spans="1:7">
      <c r="A1803" s="3">
        <f t="shared" si="57"/>
        <v>1776</v>
      </c>
      <c r="B1803" s="4" t="s">
        <v>4323</v>
      </c>
      <c r="C1803" s="109" t="s">
        <v>4164</v>
      </c>
      <c r="D1803" s="3" t="s">
        <v>2133</v>
      </c>
      <c r="E1803" s="3" t="s">
        <v>4119</v>
      </c>
      <c r="F1803" s="107">
        <v>500</v>
      </c>
      <c r="G1803">
        <f t="shared" si="56"/>
        <v>350</v>
      </c>
    </row>
    <row r="1804" spans="1:7">
      <c r="A1804" s="3">
        <f t="shared" si="57"/>
        <v>1777</v>
      </c>
      <c r="B1804" s="4" t="s">
        <v>4169</v>
      </c>
      <c r="C1804" s="109" t="s">
        <v>4170</v>
      </c>
      <c r="D1804" s="3" t="s">
        <v>2133</v>
      </c>
      <c r="E1804" s="3" t="s">
        <v>4119</v>
      </c>
      <c r="F1804" s="107">
        <v>120</v>
      </c>
      <c r="G1804">
        <f t="shared" si="56"/>
        <v>84</v>
      </c>
    </row>
    <row r="1805" spans="1:7">
      <c r="A1805" s="3">
        <f t="shared" si="57"/>
        <v>1778</v>
      </c>
      <c r="B1805" s="4" t="s">
        <v>4169</v>
      </c>
      <c r="C1805" s="109" t="s">
        <v>4170</v>
      </c>
      <c r="D1805" s="3" t="s">
        <v>2133</v>
      </c>
      <c r="E1805" s="3" t="s">
        <v>4119</v>
      </c>
      <c r="F1805" s="107">
        <v>120</v>
      </c>
      <c r="G1805">
        <f t="shared" si="56"/>
        <v>84</v>
      </c>
    </row>
    <row r="1806" spans="1:7">
      <c r="A1806" s="3">
        <f t="shared" si="57"/>
        <v>1779</v>
      </c>
      <c r="B1806" s="4" t="s">
        <v>6324</v>
      </c>
      <c r="C1806" s="109" t="s">
        <v>4176</v>
      </c>
      <c r="D1806" s="3" t="s">
        <v>2133</v>
      </c>
      <c r="E1806" s="3" t="s">
        <v>4119</v>
      </c>
      <c r="F1806" s="107">
        <v>76</v>
      </c>
      <c r="G1806">
        <f t="shared" si="56"/>
        <v>53.199999999999996</v>
      </c>
    </row>
    <row r="1807" spans="1:7">
      <c r="A1807" s="3">
        <f t="shared" si="57"/>
        <v>1780</v>
      </c>
      <c r="B1807" s="4" t="s">
        <v>4178</v>
      </c>
      <c r="C1807" s="109" t="s">
        <v>4179</v>
      </c>
      <c r="D1807" s="3" t="s">
        <v>2133</v>
      </c>
      <c r="E1807" s="3" t="s">
        <v>4119</v>
      </c>
      <c r="F1807" s="107">
        <v>153</v>
      </c>
      <c r="G1807">
        <f t="shared" si="56"/>
        <v>107.1</v>
      </c>
    </row>
    <row r="1808" spans="1:7">
      <c r="A1808" s="3">
        <f t="shared" si="57"/>
        <v>1781</v>
      </c>
      <c r="B1808" s="4" t="s">
        <v>6153</v>
      </c>
      <c r="C1808" s="109" t="s">
        <v>4181</v>
      </c>
      <c r="D1808" s="3" t="s">
        <v>2133</v>
      </c>
      <c r="E1808" s="3" t="s">
        <v>4119</v>
      </c>
      <c r="F1808" s="107">
        <v>76</v>
      </c>
      <c r="G1808">
        <f t="shared" si="56"/>
        <v>53.199999999999996</v>
      </c>
    </row>
    <row r="1809" spans="1:7">
      <c r="A1809" s="3">
        <f t="shared" si="57"/>
        <v>1782</v>
      </c>
      <c r="B1809" s="4" t="s">
        <v>4163</v>
      </c>
      <c r="C1809" s="109" t="s">
        <v>4164</v>
      </c>
      <c r="D1809" s="3" t="s">
        <v>2133</v>
      </c>
      <c r="E1809" s="3" t="s">
        <v>4119</v>
      </c>
      <c r="F1809" s="107">
        <v>890</v>
      </c>
      <c r="G1809">
        <f t="shared" si="56"/>
        <v>623</v>
      </c>
    </row>
    <row r="1810" spans="1:7">
      <c r="A1810" s="3">
        <f t="shared" si="57"/>
        <v>1783</v>
      </c>
      <c r="B1810" s="4" t="s">
        <v>6325</v>
      </c>
      <c r="C1810" s="109" t="s">
        <v>6326</v>
      </c>
      <c r="D1810" s="3" t="s">
        <v>2133</v>
      </c>
      <c r="E1810" s="3" t="s">
        <v>4119</v>
      </c>
      <c r="F1810" s="107">
        <v>2130</v>
      </c>
      <c r="G1810">
        <f t="shared" si="56"/>
        <v>1491</v>
      </c>
    </row>
    <row r="1811" spans="1:7">
      <c r="A1811" s="3">
        <f t="shared" si="57"/>
        <v>1784</v>
      </c>
      <c r="B1811" s="4" t="s">
        <v>4169</v>
      </c>
      <c r="C1811" s="109" t="s">
        <v>4170</v>
      </c>
      <c r="D1811" s="3" t="s">
        <v>2133</v>
      </c>
      <c r="E1811" s="3" t="s">
        <v>4119</v>
      </c>
      <c r="F1811" s="107">
        <v>89</v>
      </c>
      <c r="G1811">
        <f t="shared" si="56"/>
        <v>62.3</v>
      </c>
    </row>
    <row r="1812" spans="1:7">
      <c r="A1812" s="3">
        <f t="shared" si="57"/>
        <v>1785</v>
      </c>
      <c r="B1812" s="4" t="s">
        <v>6327</v>
      </c>
      <c r="C1812" s="109" t="s">
        <v>6328</v>
      </c>
      <c r="D1812" s="3" t="s">
        <v>2133</v>
      </c>
      <c r="E1812" s="3" t="s">
        <v>4119</v>
      </c>
      <c r="F1812" s="107">
        <v>4050</v>
      </c>
      <c r="G1812">
        <f t="shared" si="56"/>
        <v>2835</v>
      </c>
    </row>
    <row r="1813" spans="1:7">
      <c r="A1813" s="3">
        <f t="shared" si="57"/>
        <v>1786</v>
      </c>
      <c r="B1813" s="4" t="s">
        <v>6239</v>
      </c>
      <c r="C1813" s="109" t="s">
        <v>6329</v>
      </c>
      <c r="D1813" s="3" t="s">
        <v>2133</v>
      </c>
      <c r="E1813" s="3" t="s">
        <v>4119</v>
      </c>
      <c r="F1813" s="107">
        <v>58400</v>
      </c>
      <c r="G1813">
        <f t="shared" si="56"/>
        <v>40880</v>
      </c>
    </row>
    <row r="1814" spans="1:7" ht="27">
      <c r="A1814" s="3">
        <f t="shared" si="57"/>
        <v>1787</v>
      </c>
      <c r="B1814" s="4" t="s">
        <v>6330</v>
      </c>
      <c r="C1814" s="109" t="s">
        <v>6331</v>
      </c>
      <c r="D1814" s="3" t="s">
        <v>2133</v>
      </c>
      <c r="E1814" s="3" t="s">
        <v>4119</v>
      </c>
      <c r="F1814" s="107">
        <v>64800</v>
      </c>
      <c r="G1814">
        <f t="shared" si="56"/>
        <v>45360</v>
      </c>
    </row>
    <row r="1815" spans="1:7">
      <c r="A1815" s="3">
        <f t="shared" si="57"/>
        <v>1788</v>
      </c>
      <c r="B1815" s="4" t="s">
        <v>6332</v>
      </c>
      <c r="C1815" s="109" t="s">
        <v>6333</v>
      </c>
      <c r="D1815" s="3" t="s">
        <v>2133</v>
      </c>
      <c r="E1815" s="3" t="s">
        <v>4119</v>
      </c>
      <c r="F1815" s="107">
        <v>10900</v>
      </c>
      <c r="G1815">
        <f t="shared" si="56"/>
        <v>7629.9999999999991</v>
      </c>
    </row>
    <row r="1816" spans="1:7">
      <c r="A1816" s="3">
        <f t="shared" si="57"/>
        <v>1789</v>
      </c>
      <c r="B1816" s="4" t="s">
        <v>6334</v>
      </c>
      <c r="C1816" s="109" t="s">
        <v>6335</v>
      </c>
      <c r="D1816" s="3" t="s">
        <v>2133</v>
      </c>
      <c r="E1816" s="3" t="s">
        <v>4119</v>
      </c>
      <c r="F1816" s="107">
        <v>950</v>
      </c>
      <c r="G1816">
        <f t="shared" si="56"/>
        <v>665</v>
      </c>
    </row>
    <row r="1817" spans="1:7">
      <c r="A1817" s="3">
        <f t="shared" si="57"/>
        <v>1790</v>
      </c>
      <c r="B1817" s="4" t="s">
        <v>6336</v>
      </c>
      <c r="C1817" s="109" t="s">
        <v>6337</v>
      </c>
      <c r="D1817" s="3" t="s">
        <v>2133</v>
      </c>
      <c r="E1817" s="3" t="s">
        <v>4119</v>
      </c>
      <c r="F1817" s="107">
        <v>1830</v>
      </c>
      <c r="G1817">
        <f t="shared" si="56"/>
        <v>1281</v>
      </c>
    </row>
    <row r="1818" spans="1:7">
      <c r="A1818" s="3">
        <f t="shared" si="57"/>
        <v>1791</v>
      </c>
      <c r="B1818" s="4" t="s">
        <v>6338</v>
      </c>
      <c r="C1818" s="109" t="s">
        <v>6339</v>
      </c>
      <c r="D1818" s="3" t="s">
        <v>2133</v>
      </c>
      <c r="E1818" s="3" t="s">
        <v>4119</v>
      </c>
      <c r="F1818" s="107">
        <v>4050</v>
      </c>
      <c r="G1818">
        <f t="shared" si="56"/>
        <v>2835</v>
      </c>
    </row>
    <row r="1819" spans="1:7">
      <c r="A1819" s="3">
        <f t="shared" si="57"/>
        <v>1792</v>
      </c>
      <c r="B1819" s="4" t="s">
        <v>6340</v>
      </c>
      <c r="C1819" s="109" t="s">
        <v>5438</v>
      </c>
      <c r="D1819" s="3" t="s">
        <v>2133</v>
      </c>
      <c r="E1819" s="3" t="s">
        <v>4119</v>
      </c>
      <c r="F1819" s="107">
        <v>1640</v>
      </c>
      <c r="G1819">
        <f t="shared" si="56"/>
        <v>1148</v>
      </c>
    </row>
    <row r="1820" spans="1:7">
      <c r="A1820" s="3">
        <f t="shared" si="57"/>
        <v>1793</v>
      </c>
      <c r="B1820" s="4" t="s">
        <v>4184</v>
      </c>
      <c r="C1820" s="109" t="s">
        <v>4185</v>
      </c>
      <c r="D1820" s="3" t="s">
        <v>2133</v>
      </c>
      <c r="E1820" s="3" t="s">
        <v>4119</v>
      </c>
      <c r="F1820" s="107">
        <v>2200</v>
      </c>
      <c r="G1820">
        <f t="shared" si="56"/>
        <v>1540</v>
      </c>
    </row>
    <row r="1821" spans="1:7">
      <c r="A1821" s="3">
        <f t="shared" si="57"/>
        <v>1794</v>
      </c>
      <c r="B1821" s="4" t="s">
        <v>6341</v>
      </c>
      <c r="C1821" s="109" t="s">
        <v>6342</v>
      </c>
      <c r="D1821" s="3" t="s">
        <v>2133</v>
      </c>
      <c r="E1821" s="3" t="s">
        <v>4119</v>
      </c>
      <c r="F1821" s="107">
        <v>5500</v>
      </c>
      <c r="G1821">
        <f t="shared" si="56"/>
        <v>3849.9999999999995</v>
      </c>
    </row>
    <row r="1822" spans="1:7">
      <c r="A1822" s="3">
        <f t="shared" si="57"/>
        <v>1795</v>
      </c>
      <c r="B1822" s="4" t="s">
        <v>6343</v>
      </c>
      <c r="C1822" s="109" t="s">
        <v>6344</v>
      </c>
      <c r="D1822" s="3" t="s">
        <v>2133</v>
      </c>
      <c r="E1822" s="3" t="s">
        <v>4119</v>
      </c>
      <c r="F1822" s="107">
        <v>7320</v>
      </c>
      <c r="G1822">
        <f t="shared" si="56"/>
        <v>5124</v>
      </c>
    </row>
    <row r="1823" spans="1:7">
      <c r="A1823" s="3">
        <f t="shared" si="57"/>
        <v>1796</v>
      </c>
      <c r="B1823" s="4" t="s">
        <v>6345</v>
      </c>
      <c r="C1823" s="109" t="s">
        <v>6346</v>
      </c>
      <c r="D1823" s="3" t="s">
        <v>2133</v>
      </c>
      <c r="E1823" s="3" t="s">
        <v>4119</v>
      </c>
      <c r="F1823" s="107">
        <v>10900</v>
      </c>
      <c r="G1823">
        <f t="shared" si="56"/>
        <v>7629.9999999999991</v>
      </c>
    </row>
    <row r="1824" spans="1:7">
      <c r="A1824" s="3">
        <f t="shared" si="57"/>
        <v>1797</v>
      </c>
      <c r="B1824" s="4" t="s">
        <v>6347</v>
      </c>
      <c r="C1824" s="109" t="s">
        <v>6348</v>
      </c>
      <c r="D1824" s="3" t="s">
        <v>2133</v>
      </c>
      <c r="E1824" s="3" t="s">
        <v>4119</v>
      </c>
      <c r="F1824" s="107">
        <v>4800</v>
      </c>
      <c r="G1824">
        <f t="shared" si="56"/>
        <v>3360</v>
      </c>
    </row>
    <row r="1825" spans="1:7">
      <c r="A1825" s="3">
        <f t="shared" si="57"/>
        <v>1798</v>
      </c>
      <c r="B1825" s="4" t="s">
        <v>6349</v>
      </c>
      <c r="C1825" s="109" t="s">
        <v>6350</v>
      </c>
      <c r="D1825" s="3" t="s">
        <v>2133</v>
      </c>
      <c r="E1825" s="3" t="s">
        <v>4119</v>
      </c>
      <c r="F1825" s="107">
        <v>2200</v>
      </c>
      <c r="G1825">
        <f t="shared" si="56"/>
        <v>1540</v>
      </c>
    </row>
    <row r="1826" spans="1:7">
      <c r="A1826" s="3">
        <f t="shared" si="57"/>
        <v>1799</v>
      </c>
      <c r="B1826" s="4" t="s">
        <v>6351</v>
      </c>
      <c r="C1826" s="109" t="s">
        <v>6352</v>
      </c>
      <c r="D1826" s="3" t="s">
        <v>2133</v>
      </c>
      <c r="E1826" s="3" t="s">
        <v>4119</v>
      </c>
      <c r="F1826" s="107">
        <v>3500</v>
      </c>
      <c r="G1826">
        <f t="shared" si="56"/>
        <v>2450</v>
      </c>
    </row>
    <row r="1827" spans="1:7" ht="27">
      <c r="A1827" s="3">
        <f t="shared" si="57"/>
        <v>1800</v>
      </c>
      <c r="B1827" s="4" t="s">
        <v>6353</v>
      </c>
      <c r="C1827" s="109" t="s">
        <v>6354</v>
      </c>
      <c r="D1827" s="3" t="s">
        <v>2133</v>
      </c>
      <c r="E1827" s="3" t="s">
        <v>4119</v>
      </c>
      <c r="F1827" s="107">
        <v>67050</v>
      </c>
      <c r="G1827">
        <f t="shared" si="56"/>
        <v>46935</v>
      </c>
    </row>
    <row r="1828" spans="1:7">
      <c r="A1828" s="3">
        <f t="shared" si="57"/>
        <v>1801</v>
      </c>
      <c r="B1828" s="4" t="s">
        <v>4184</v>
      </c>
      <c r="C1828" s="109" t="s">
        <v>4185</v>
      </c>
      <c r="D1828" s="3" t="s">
        <v>2133</v>
      </c>
      <c r="E1828" s="3" t="s">
        <v>4119</v>
      </c>
      <c r="F1828" s="107">
        <v>4050</v>
      </c>
      <c r="G1828">
        <f t="shared" si="56"/>
        <v>2835</v>
      </c>
    </row>
    <row r="1829" spans="1:7">
      <c r="A1829" s="3">
        <f t="shared" si="57"/>
        <v>1802</v>
      </c>
      <c r="B1829" s="4" t="s">
        <v>6355</v>
      </c>
      <c r="C1829" s="109" t="s">
        <v>6356</v>
      </c>
      <c r="D1829" s="3" t="s">
        <v>2133</v>
      </c>
      <c r="E1829" s="3" t="s">
        <v>4119</v>
      </c>
      <c r="F1829" s="107">
        <v>18300</v>
      </c>
      <c r="G1829">
        <f t="shared" si="56"/>
        <v>12810</v>
      </c>
    </row>
    <row r="1830" spans="1:7">
      <c r="A1830" s="3">
        <f t="shared" si="57"/>
        <v>1803</v>
      </c>
      <c r="B1830" s="4" t="s">
        <v>6357</v>
      </c>
      <c r="C1830" s="109" t="s">
        <v>6358</v>
      </c>
      <c r="D1830" s="3" t="s">
        <v>2133</v>
      </c>
      <c r="E1830" s="3" t="s">
        <v>4119</v>
      </c>
      <c r="F1830" s="107">
        <v>18300</v>
      </c>
      <c r="G1830">
        <f t="shared" si="56"/>
        <v>12810</v>
      </c>
    </row>
    <row r="1831" spans="1:7">
      <c r="A1831" s="3">
        <f t="shared" si="57"/>
        <v>1804</v>
      </c>
      <c r="B1831" s="4" t="s">
        <v>6359</v>
      </c>
      <c r="C1831" s="109" t="s">
        <v>6360</v>
      </c>
      <c r="D1831" s="3" t="s">
        <v>2133</v>
      </c>
      <c r="E1831" s="3" t="s">
        <v>4119</v>
      </c>
      <c r="F1831" s="107">
        <v>16400</v>
      </c>
      <c r="G1831">
        <f t="shared" si="56"/>
        <v>11480</v>
      </c>
    </row>
    <row r="1832" spans="1:7">
      <c r="A1832" s="3">
        <f t="shared" si="57"/>
        <v>1805</v>
      </c>
      <c r="B1832" s="4" t="s">
        <v>6361</v>
      </c>
      <c r="C1832" s="109" t="s">
        <v>6362</v>
      </c>
      <c r="D1832" s="3" t="s">
        <v>2133</v>
      </c>
      <c r="E1832" s="3" t="s">
        <v>4119</v>
      </c>
      <c r="F1832" s="107">
        <v>16400</v>
      </c>
      <c r="G1832">
        <f t="shared" si="56"/>
        <v>11480</v>
      </c>
    </row>
    <row r="1833" spans="1:7">
      <c r="A1833" s="3">
        <f t="shared" si="57"/>
        <v>1806</v>
      </c>
      <c r="B1833" s="4" t="s">
        <v>6363</v>
      </c>
      <c r="C1833" s="109" t="s">
        <v>6364</v>
      </c>
      <c r="D1833" s="3" t="s">
        <v>2133</v>
      </c>
      <c r="E1833" s="3" t="s">
        <v>4119</v>
      </c>
      <c r="F1833" s="107">
        <v>14600</v>
      </c>
      <c r="G1833">
        <f t="shared" si="56"/>
        <v>10220</v>
      </c>
    </row>
    <row r="1834" spans="1:7">
      <c r="A1834" s="3">
        <f t="shared" si="57"/>
        <v>1807</v>
      </c>
      <c r="B1834" s="4" t="s">
        <v>6365</v>
      </c>
      <c r="C1834" s="109" t="s">
        <v>6366</v>
      </c>
      <c r="D1834" s="3" t="s">
        <v>2133</v>
      </c>
      <c r="E1834" s="3" t="s">
        <v>4119</v>
      </c>
      <c r="F1834" s="107">
        <v>14600</v>
      </c>
      <c r="G1834">
        <f t="shared" si="56"/>
        <v>10220</v>
      </c>
    </row>
    <row r="1835" spans="1:7">
      <c r="A1835" s="3">
        <f t="shared" si="57"/>
        <v>1808</v>
      </c>
      <c r="B1835" s="4" t="s">
        <v>6367</v>
      </c>
      <c r="C1835" s="109" t="s">
        <v>6368</v>
      </c>
      <c r="D1835" s="3" t="s">
        <v>2133</v>
      </c>
      <c r="E1835" s="3" t="s">
        <v>4119</v>
      </c>
      <c r="F1835" s="107">
        <v>12600</v>
      </c>
      <c r="G1835">
        <f t="shared" si="56"/>
        <v>8820</v>
      </c>
    </row>
    <row r="1836" spans="1:7">
      <c r="A1836" s="3">
        <f t="shared" si="57"/>
        <v>1809</v>
      </c>
      <c r="B1836" s="4" t="s">
        <v>6369</v>
      </c>
      <c r="C1836" s="109" t="s">
        <v>6370</v>
      </c>
      <c r="D1836" s="3" t="s">
        <v>2133</v>
      </c>
      <c r="E1836" s="3" t="s">
        <v>4119</v>
      </c>
      <c r="F1836" s="107">
        <v>12600</v>
      </c>
      <c r="G1836">
        <f t="shared" si="56"/>
        <v>8820</v>
      </c>
    </row>
    <row r="1837" spans="1:7">
      <c r="A1837" s="3">
        <f t="shared" si="57"/>
        <v>1810</v>
      </c>
      <c r="B1837" s="4" t="s">
        <v>6371</v>
      </c>
      <c r="C1837" s="109" t="s">
        <v>6372</v>
      </c>
      <c r="D1837" s="3" t="s">
        <v>2133</v>
      </c>
      <c r="E1837" s="3" t="s">
        <v>4119</v>
      </c>
      <c r="F1837" s="107">
        <v>12600</v>
      </c>
      <c r="G1837">
        <f t="shared" si="56"/>
        <v>8820</v>
      </c>
    </row>
    <row r="1838" spans="1:7">
      <c r="A1838" s="3">
        <f t="shared" si="57"/>
        <v>1811</v>
      </c>
      <c r="B1838" s="4" t="s">
        <v>6373</v>
      </c>
      <c r="C1838" s="109" t="s">
        <v>6374</v>
      </c>
      <c r="D1838" s="3" t="s">
        <v>2133</v>
      </c>
      <c r="E1838" s="3" t="s">
        <v>4119</v>
      </c>
      <c r="F1838" s="107">
        <v>12600</v>
      </c>
      <c r="G1838">
        <f t="shared" si="56"/>
        <v>8820</v>
      </c>
    </row>
    <row r="1839" spans="1:7">
      <c r="A1839" s="3">
        <f t="shared" si="57"/>
        <v>1812</v>
      </c>
      <c r="B1839" s="4" t="s">
        <v>6375</v>
      </c>
      <c r="C1839" s="109" t="s">
        <v>6376</v>
      </c>
      <c r="D1839" s="3" t="s">
        <v>2133</v>
      </c>
      <c r="E1839" s="3" t="s">
        <v>4119</v>
      </c>
      <c r="F1839" s="107">
        <v>10900</v>
      </c>
      <c r="G1839">
        <f t="shared" si="56"/>
        <v>7629.9999999999991</v>
      </c>
    </row>
    <row r="1840" spans="1:7">
      <c r="A1840" s="3">
        <f t="shared" si="57"/>
        <v>1813</v>
      </c>
      <c r="B1840" s="4" t="s">
        <v>6377</v>
      </c>
      <c r="C1840" s="109" t="s">
        <v>6378</v>
      </c>
      <c r="D1840" s="3" t="s">
        <v>2133</v>
      </c>
      <c r="E1840" s="3" t="s">
        <v>4119</v>
      </c>
      <c r="F1840" s="107">
        <v>10900</v>
      </c>
      <c r="G1840">
        <f t="shared" si="56"/>
        <v>7629.9999999999991</v>
      </c>
    </row>
    <row r="1841" spans="1:7">
      <c r="A1841" s="3">
        <f t="shared" si="57"/>
        <v>1814</v>
      </c>
      <c r="B1841" s="4" t="s">
        <v>6379</v>
      </c>
      <c r="C1841" s="109" t="s">
        <v>6380</v>
      </c>
      <c r="D1841" s="3" t="s">
        <v>2133</v>
      </c>
      <c r="E1841" s="3" t="s">
        <v>4119</v>
      </c>
      <c r="F1841" s="107">
        <v>10900</v>
      </c>
      <c r="G1841">
        <f t="shared" si="56"/>
        <v>7629.9999999999991</v>
      </c>
    </row>
    <row r="1842" spans="1:7">
      <c r="A1842" s="3">
        <f t="shared" si="57"/>
        <v>1815</v>
      </c>
      <c r="B1842" s="4" t="s">
        <v>6381</v>
      </c>
      <c r="C1842" s="109" t="s">
        <v>6382</v>
      </c>
      <c r="D1842" s="3" t="s">
        <v>2133</v>
      </c>
      <c r="E1842" s="3" t="s">
        <v>4119</v>
      </c>
      <c r="F1842" s="107">
        <v>4800</v>
      </c>
      <c r="G1842">
        <f t="shared" si="56"/>
        <v>3360</v>
      </c>
    </row>
    <row r="1843" spans="1:7" ht="27">
      <c r="A1843" s="3">
        <f t="shared" si="57"/>
        <v>1816</v>
      </c>
      <c r="B1843" s="4" t="s">
        <v>6383</v>
      </c>
      <c r="C1843" s="109" t="s">
        <v>6384</v>
      </c>
      <c r="D1843" s="3" t="s">
        <v>2133</v>
      </c>
      <c r="E1843" s="3" t="s">
        <v>4119</v>
      </c>
      <c r="F1843" s="107">
        <v>4050</v>
      </c>
      <c r="G1843">
        <f t="shared" si="56"/>
        <v>2835</v>
      </c>
    </row>
    <row r="1844" spans="1:7" ht="27">
      <c r="A1844" s="3">
        <f t="shared" si="57"/>
        <v>1817</v>
      </c>
      <c r="B1844" s="4" t="s">
        <v>6385</v>
      </c>
      <c r="C1844" s="109" t="s">
        <v>6386</v>
      </c>
      <c r="D1844" s="3" t="s">
        <v>2133</v>
      </c>
      <c r="E1844" s="3" t="s">
        <v>4119</v>
      </c>
      <c r="F1844" s="107">
        <v>7320</v>
      </c>
      <c r="G1844">
        <f t="shared" si="56"/>
        <v>5124</v>
      </c>
    </row>
    <row r="1845" spans="1:7" ht="27">
      <c r="A1845" s="3">
        <f t="shared" si="57"/>
        <v>1818</v>
      </c>
      <c r="B1845" s="4" t="s">
        <v>6387</v>
      </c>
      <c r="C1845" s="109" t="s">
        <v>6388</v>
      </c>
      <c r="D1845" s="3" t="s">
        <v>2133</v>
      </c>
      <c r="E1845" s="3" t="s">
        <v>4119</v>
      </c>
      <c r="F1845" s="107">
        <v>12600</v>
      </c>
      <c r="G1845">
        <f t="shared" si="56"/>
        <v>8820</v>
      </c>
    </row>
    <row r="1846" spans="1:7" ht="27">
      <c r="A1846" s="3">
        <f t="shared" si="57"/>
        <v>1819</v>
      </c>
      <c r="B1846" s="4" t="s">
        <v>6389</v>
      </c>
      <c r="C1846" s="109" t="s">
        <v>6390</v>
      </c>
      <c r="D1846" s="3" t="s">
        <v>2133</v>
      </c>
      <c r="E1846" s="3" t="s">
        <v>4119</v>
      </c>
      <c r="F1846" s="107">
        <v>12600</v>
      </c>
      <c r="G1846">
        <f t="shared" si="56"/>
        <v>8820</v>
      </c>
    </row>
    <row r="1847" spans="1:7">
      <c r="A1847" s="3">
        <f t="shared" si="57"/>
        <v>1820</v>
      </c>
      <c r="B1847" s="4" t="s">
        <v>6391</v>
      </c>
      <c r="C1847" s="109" t="s">
        <v>6392</v>
      </c>
      <c r="D1847" s="3" t="s">
        <v>2133</v>
      </c>
      <c r="E1847" s="3" t="s">
        <v>4119</v>
      </c>
      <c r="F1847" s="107">
        <v>5500</v>
      </c>
      <c r="G1847">
        <f t="shared" si="56"/>
        <v>3849.9999999999995</v>
      </c>
    </row>
    <row r="1848" spans="1:7" ht="27">
      <c r="A1848" s="3">
        <f t="shared" si="57"/>
        <v>1821</v>
      </c>
      <c r="B1848" s="4" t="s">
        <v>6393</v>
      </c>
      <c r="C1848" s="109" t="s">
        <v>6394</v>
      </c>
      <c r="D1848" s="3" t="s">
        <v>2133</v>
      </c>
      <c r="E1848" s="3" t="s">
        <v>4119</v>
      </c>
      <c r="F1848" s="107">
        <v>3200</v>
      </c>
      <c r="G1848">
        <f t="shared" si="56"/>
        <v>2240</v>
      </c>
    </row>
    <row r="1849" spans="1:7" ht="27">
      <c r="A1849" s="3">
        <f t="shared" si="57"/>
        <v>1822</v>
      </c>
      <c r="B1849" s="4" t="s">
        <v>6395</v>
      </c>
      <c r="C1849" s="109" t="s">
        <v>6396</v>
      </c>
      <c r="D1849" s="3" t="s">
        <v>2133</v>
      </c>
      <c r="E1849" s="3" t="s">
        <v>4119</v>
      </c>
      <c r="F1849" s="107">
        <v>5500</v>
      </c>
      <c r="G1849">
        <f t="shared" si="56"/>
        <v>3849.9999999999995</v>
      </c>
    </row>
    <row r="1850" spans="1:7">
      <c r="A1850" s="3">
        <f t="shared" si="57"/>
        <v>1823</v>
      </c>
      <c r="B1850" s="4" t="s">
        <v>6397</v>
      </c>
      <c r="C1850" s="109" t="s">
        <v>6398</v>
      </c>
      <c r="D1850" s="3" t="s">
        <v>2133</v>
      </c>
      <c r="E1850" s="3" t="s">
        <v>4119</v>
      </c>
      <c r="F1850" s="107">
        <v>4050</v>
      </c>
      <c r="G1850">
        <f t="shared" si="56"/>
        <v>2835</v>
      </c>
    </row>
    <row r="1851" spans="1:7">
      <c r="A1851" s="3">
        <f t="shared" si="57"/>
        <v>1824</v>
      </c>
      <c r="B1851" s="4" t="s">
        <v>6399</v>
      </c>
      <c r="C1851" s="109" t="s">
        <v>6400</v>
      </c>
      <c r="D1851" s="3" t="s">
        <v>2133</v>
      </c>
      <c r="E1851" s="3" t="s">
        <v>4119</v>
      </c>
      <c r="F1851" s="107">
        <v>3200</v>
      </c>
      <c r="G1851">
        <f t="shared" si="56"/>
        <v>2240</v>
      </c>
    </row>
    <row r="1852" spans="1:7">
      <c r="A1852" s="3">
        <f t="shared" si="57"/>
        <v>1825</v>
      </c>
      <c r="B1852" s="4" t="s">
        <v>6401</v>
      </c>
      <c r="C1852" s="109" t="s">
        <v>6402</v>
      </c>
      <c r="D1852" s="3" t="s">
        <v>2133</v>
      </c>
      <c r="E1852" s="3" t="s">
        <v>4119</v>
      </c>
      <c r="F1852" s="107">
        <v>4050</v>
      </c>
      <c r="G1852">
        <f t="shared" si="56"/>
        <v>2835</v>
      </c>
    </row>
    <row r="1853" spans="1:7">
      <c r="A1853" s="3">
        <f t="shared" si="57"/>
        <v>1826</v>
      </c>
      <c r="B1853" s="4" t="s">
        <v>6403</v>
      </c>
      <c r="C1853" s="109" t="s">
        <v>6404</v>
      </c>
      <c r="D1853" s="3" t="s">
        <v>2133</v>
      </c>
      <c r="E1853" s="3" t="s">
        <v>4119</v>
      </c>
      <c r="F1853" s="107">
        <v>3200</v>
      </c>
      <c r="G1853">
        <f t="shared" si="56"/>
        <v>2240</v>
      </c>
    </row>
    <row r="1854" spans="1:7" ht="27">
      <c r="A1854" s="3">
        <f t="shared" si="57"/>
        <v>1827</v>
      </c>
      <c r="B1854" s="4" t="s">
        <v>6405</v>
      </c>
      <c r="C1854" s="109" t="s">
        <v>6406</v>
      </c>
      <c r="D1854" s="3" t="s">
        <v>2133</v>
      </c>
      <c r="E1854" s="3" t="s">
        <v>4119</v>
      </c>
      <c r="F1854" s="107">
        <v>5500</v>
      </c>
      <c r="G1854">
        <f t="shared" si="56"/>
        <v>3849.9999999999995</v>
      </c>
    </row>
    <row r="1855" spans="1:7">
      <c r="A1855" s="3">
        <f t="shared" si="57"/>
        <v>1828</v>
      </c>
      <c r="B1855" s="4" t="s">
        <v>6407</v>
      </c>
      <c r="C1855" s="109" t="s">
        <v>6408</v>
      </c>
      <c r="D1855" s="3" t="s">
        <v>2133</v>
      </c>
      <c r="E1855" s="3" t="s">
        <v>4119</v>
      </c>
      <c r="F1855" s="107">
        <v>36500</v>
      </c>
      <c r="G1855">
        <f t="shared" si="56"/>
        <v>25550</v>
      </c>
    </row>
    <row r="1856" spans="1:7">
      <c r="A1856" s="3">
        <f t="shared" si="57"/>
        <v>1829</v>
      </c>
      <c r="B1856" s="4" t="s">
        <v>6409</v>
      </c>
      <c r="C1856" s="109" t="s">
        <v>6410</v>
      </c>
      <c r="D1856" s="3" t="s">
        <v>2133</v>
      </c>
      <c r="E1856" s="3" t="s">
        <v>4119</v>
      </c>
      <c r="F1856" s="107">
        <v>4800</v>
      </c>
      <c r="G1856">
        <f t="shared" si="56"/>
        <v>3360</v>
      </c>
    </row>
    <row r="1857" spans="1:7">
      <c r="A1857" s="3">
        <f t="shared" si="57"/>
        <v>1830</v>
      </c>
      <c r="B1857" s="4" t="s">
        <v>6411</v>
      </c>
      <c r="C1857" s="109" t="s">
        <v>6412</v>
      </c>
      <c r="D1857" s="3" t="s">
        <v>2133</v>
      </c>
      <c r="E1857" s="3" t="s">
        <v>4119</v>
      </c>
      <c r="F1857" s="107">
        <v>7320</v>
      </c>
      <c r="G1857">
        <f t="shared" si="56"/>
        <v>5124</v>
      </c>
    </row>
    <row r="1858" spans="1:7">
      <c r="A1858" s="3">
        <f t="shared" si="57"/>
        <v>1831</v>
      </c>
      <c r="B1858" s="4" t="s">
        <v>6413</v>
      </c>
      <c r="C1858" s="109" t="s">
        <v>6414</v>
      </c>
      <c r="D1858" s="3" t="s">
        <v>2133</v>
      </c>
      <c r="E1858" s="3" t="s">
        <v>4119</v>
      </c>
      <c r="F1858" s="107">
        <v>7320</v>
      </c>
      <c r="G1858">
        <f t="shared" si="56"/>
        <v>5124</v>
      </c>
    </row>
    <row r="1859" spans="1:7">
      <c r="A1859" s="3">
        <f t="shared" si="57"/>
        <v>1832</v>
      </c>
      <c r="B1859" s="4" t="s">
        <v>6415</v>
      </c>
      <c r="C1859" s="109" t="s">
        <v>6416</v>
      </c>
      <c r="D1859" s="3" t="s">
        <v>2133</v>
      </c>
      <c r="E1859" s="3" t="s">
        <v>4119</v>
      </c>
      <c r="F1859" s="107">
        <v>500</v>
      </c>
      <c r="G1859">
        <f t="shared" si="56"/>
        <v>350</v>
      </c>
    </row>
    <row r="1860" spans="1:7">
      <c r="A1860" s="3">
        <f t="shared" si="57"/>
        <v>1833</v>
      </c>
      <c r="B1860" s="4" t="s">
        <v>6417</v>
      </c>
      <c r="C1860" s="109" t="s">
        <v>6418</v>
      </c>
      <c r="D1860" s="3" t="s">
        <v>2133</v>
      </c>
      <c r="E1860" s="3" t="s">
        <v>4119</v>
      </c>
      <c r="F1860" s="107">
        <v>950</v>
      </c>
      <c r="G1860">
        <f t="shared" ref="G1860:G1923" si="58">+F1860*0.7</f>
        <v>665</v>
      </c>
    </row>
    <row r="1861" spans="1:7">
      <c r="A1861" s="3">
        <f t="shared" ref="A1861:A1924" si="59">+A1860+1</f>
        <v>1834</v>
      </c>
      <c r="B1861" s="4" t="s">
        <v>6419</v>
      </c>
      <c r="C1861" s="109" t="s">
        <v>6420</v>
      </c>
      <c r="D1861" s="3" t="s">
        <v>2133</v>
      </c>
      <c r="E1861" s="3" t="s">
        <v>4119</v>
      </c>
      <c r="F1861" s="107">
        <v>153</v>
      </c>
      <c r="G1861">
        <f t="shared" si="58"/>
        <v>107.1</v>
      </c>
    </row>
    <row r="1862" spans="1:7">
      <c r="A1862" s="3">
        <f t="shared" si="59"/>
        <v>1835</v>
      </c>
      <c r="B1862" s="4" t="s">
        <v>4163</v>
      </c>
      <c r="C1862" s="109" t="s">
        <v>4164</v>
      </c>
      <c r="D1862" s="3" t="s">
        <v>2133</v>
      </c>
      <c r="E1862" s="3" t="s">
        <v>4119</v>
      </c>
      <c r="F1862" s="107">
        <v>950</v>
      </c>
      <c r="G1862">
        <f t="shared" si="58"/>
        <v>665</v>
      </c>
    </row>
    <row r="1863" spans="1:7">
      <c r="A1863" s="3">
        <f t="shared" si="59"/>
        <v>1836</v>
      </c>
      <c r="B1863" s="4" t="s">
        <v>4169</v>
      </c>
      <c r="C1863" s="109" t="s">
        <v>4170</v>
      </c>
      <c r="D1863" s="3" t="s">
        <v>2133</v>
      </c>
      <c r="E1863" s="3" t="s">
        <v>4119</v>
      </c>
      <c r="F1863" s="107">
        <v>153</v>
      </c>
      <c r="G1863">
        <f t="shared" si="58"/>
        <v>107.1</v>
      </c>
    </row>
    <row r="1864" spans="1:7">
      <c r="A1864" s="3">
        <f t="shared" si="59"/>
        <v>1837</v>
      </c>
      <c r="B1864" s="4" t="s">
        <v>4173</v>
      </c>
      <c r="C1864" s="109" t="s">
        <v>4174</v>
      </c>
      <c r="D1864" s="3" t="s">
        <v>2133</v>
      </c>
      <c r="E1864" s="3" t="s">
        <v>4119</v>
      </c>
      <c r="F1864" s="107">
        <v>76</v>
      </c>
      <c r="G1864">
        <f t="shared" si="58"/>
        <v>53.199999999999996</v>
      </c>
    </row>
    <row r="1865" spans="1:7">
      <c r="A1865" s="3">
        <f t="shared" si="59"/>
        <v>1838</v>
      </c>
      <c r="B1865" s="4" t="s">
        <v>4173</v>
      </c>
      <c r="C1865" s="109" t="s">
        <v>4174</v>
      </c>
      <c r="D1865" s="3" t="s">
        <v>2133</v>
      </c>
      <c r="E1865" s="3" t="s">
        <v>4119</v>
      </c>
      <c r="F1865" s="107">
        <v>76</v>
      </c>
      <c r="G1865">
        <f t="shared" si="58"/>
        <v>53.199999999999996</v>
      </c>
    </row>
    <row r="1866" spans="1:7">
      <c r="A1866" s="3">
        <f t="shared" si="59"/>
        <v>1839</v>
      </c>
      <c r="B1866" s="4" t="s">
        <v>4169</v>
      </c>
      <c r="C1866" s="109" t="s">
        <v>4170</v>
      </c>
      <c r="D1866" s="3" t="s">
        <v>2133</v>
      </c>
      <c r="E1866" s="3" t="s">
        <v>4119</v>
      </c>
      <c r="F1866" s="107">
        <v>2200</v>
      </c>
      <c r="G1866">
        <f t="shared" si="58"/>
        <v>1540</v>
      </c>
    </row>
    <row r="1867" spans="1:7">
      <c r="A1867" s="3">
        <f t="shared" si="59"/>
        <v>1840</v>
      </c>
      <c r="B1867" s="4" t="s">
        <v>6421</v>
      </c>
      <c r="C1867" s="109" t="s">
        <v>6422</v>
      </c>
      <c r="D1867" s="3" t="s">
        <v>2133</v>
      </c>
      <c r="E1867" s="3" t="s">
        <v>4119</v>
      </c>
      <c r="F1867" s="107">
        <v>500</v>
      </c>
      <c r="G1867">
        <f t="shared" si="58"/>
        <v>350</v>
      </c>
    </row>
    <row r="1868" spans="1:7">
      <c r="A1868" s="3">
        <f t="shared" si="59"/>
        <v>1841</v>
      </c>
      <c r="B1868" s="4" t="s">
        <v>6423</v>
      </c>
      <c r="C1868" s="109" t="s">
        <v>5066</v>
      </c>
      <c r="D1868" s="3" t="s">
        <v>2133</v>
      </c>
      <c r="E1868" s="3" t="s">
        <v>4119</v>
      </c>
      <c r="F1868" s="107">
        <v>305</v>
      </c>
      <c r="G1868">
        <f t="shared" si="58"/>
        <v>213.5</v>
      </c>
    </row>
    <row r="1869" spans="1:7">
      <c r="A1869" s="3">
        <f t="shared" si="59"/>
        <v>1842</v>
      </c>
      <c r="B1869" s="4" t="s">
        <v>6424</v>
      </c>
      <c r="C1869" s="109" t="s">
        <v>6425</v>
      </c>
      <c r="D1869" s="3" t="s">
        <v>2133</v>
      </c>
      <c r="E1869" s="3" t="s">
        <v>4119</v>
      </c>
      <c r="F1869" s="107">
        <v>153</v>
      </c>
      <c r="G1869">
        <f t="shared" si="58"/>
        <v>107.1</v>
      </c>
    </row>
    <row r="1870" spans="1:7">
      <c r="A1870" s="3">
        <f t="shared" si="59"/>
        <v>1843</v>
      </c>
      <c r="B1870" s="4" t="s">
        <v>6426</v>
      </c>
      <c r="C1870" s="109" t="s">
        <v>6427</v>
      </c>
      <c r="D1870" s="3" t="s">
        <v>2133</v>
      </c>
      <c r="E1870" s="3" t="s">
        <v>4119</v>
      </c>
      <c r="F1870" s="107">
        <v>3600</v>
      </c>
      <c r="G1870">
        <f t="shared" si="58"/>
        <v>2520</v>
      </c>
    </row>
    <row r="1871" spans="1:7">
      <c r="A1871" s="3">
        <f t="shared" si="59"/>
        <v>1844</v>
      </c>
      <c r="B1871" s="4" t="s">
        <v>6428</v>
      </c>
      <c r="C1871" s="109" t="s">
        <v>6429</v>
      </c>
      <c r="D1871" s="3" t="s">
        <v>2133</v>
      </c>
      <c r="E1871" s="3" t="s">
        <v>4119</v>
      </c>
      <c r="F1871" s="107">
        <v>500</v>
      </c>
      <c r="G1871">
        <f t="shared" si="58"/>
        <v>350</v>
      </c>
    </row>
    <row r="1872" spans="1:7">
      <c r="A1872" s="3">
        <f t="shared" si="59"/>
        <v>1845</v>
      </c>
      <c r="B1872" s="4" t="s">
        <v>4173</v>
      </c>
      <c r="C1872" s="109" t="s">
        <v>4174</v>
      </c>
      <c r="D1872" s="3" t="s">
        <v>2133</v>
      </c>
      <c r="E1872" s="3" t="s">
        <v>4119</v>
      </c>
      <c r="F1872" s="107">
        <v>500</v>
      </c>
      <c r="G1872">
        <f t="shared" si="58"/>
        <v>350</v>
      </c>
    </row>
    <row r="1873" spans="1:7">
      <c r="A1873" s="3">
        <f t="shared" si="59"/>
        <v>1846</v>
      </c>
      <c r="B1873" s="4" t="s">
        <v>2785</v>
      </c>
      <c r="C1873" s="109" t="s">
        <v>2786</v>
      </c>
      <c r="D1873" s="3" t="s">
        <v>2133</v>
      </c>
      <c r="E1873" s="3" t="s">
        <v>4119</v>
      </c>
      <c r="F1873" s="107">
        <v>950</v>
      </c>
      <c r="G1873">
        <f t="shared" si="58"/>
        <v>665</v>
      </c>
    </row>
    <row r="1874" spans="1:7">
      <c r="A1874" s="3">
        <f t="shared" si="59"/>
        <v>1847</v>
      </c>
      <c r="B1874" s="4" t="s">
        <v>6430</v>
      </c>
      <c r="C1874" s="109" t="s">
        <v>6431</v>
      </c>
      <c r="D1874" s="3" t="s">
        <v>2133</v>
      </c>
      <c r="E1874" s="3" t="s">
        <v>4119</v>
      </c>
      <c r="F1874" s="107">
        <v>4050</v>
      </c>
      <c r="G1874">
        <f t="shared" si="58"/>
        <v>2835</v>
      </c>
    </row>
    <row r="1875" spans="1:7" ht="27">
      <c r="A1875" s="3">
        <f t="shared" si="59"/>
        <v>1848</v>
      </c>
      <c r="B1875" s="4" t="s">
        <v>6432</v>
      </c>
      <c r="C1875" s="109" t="s">
        <v>6433</v>
      </c>
      <c r="D1875" s="3" t="s">
        <v>2133</v>
      </c>
      <c r="E1875" s="3" t="s">
        <v>4119</v>
      </c>
      <c r="F1875" s="107">
        <v>1830</v>
      </c>
      <c r="G1875">
        <f t="shared" si="58"/>
        <v>1281</v>
      </c>
    </row>
    <row r="1876" spans="1:7">
      <c r="A1876" s="3">
        <f t="shared" si="59"/>
        <v>1849</v>
      </c>
      <c r="B1876" s="4" t="s">
        <v>6434</v>
      </c>
      <c r="C1876" s="109" t="s">
        <v>6435</v>
      </c>
      <c r="D1876" s="3" t="s">
        <v>2133</v>
      </c>
      <c r="E1876" s="3" t="s">
        <v>4119</v>
      </c>
      <c r="F1876" s="107">
        <v>950</v>
      </c>
      <c r="G1876">
        <f t="shared" si="58"/>
        <v>665</v>
      </c>
    </row>
    <row r="1877" spans="1:7">
      <c r="A1877" s="3">
        <f t="shared" si="59"/>
        <v>1850</v>
      </c>
      <c r="B1877" s="4" t="s">
        <v>6436</v>
      </c>
      <c r="C1877" s="109" t="s">
        <v>6437</v>
      </c>
      <c r="D1877" s="3" t="s">
        <v>2133</v>
      </c>
      <c r="E1877" s="3" t="s">
        <v>4119</v>
      </c>
      <c r="F1877" s="107">
        <v>1200</v>
      </c>
      <c r="G1877">
        <f t="shared" si="58"/>
        <v>840</v>
      </c>
    </row>
    <row r="1878" spans="1:7">
      <c r="A1878" s="3">
        <f t="shared" si="59"/>
        <v>1851</v>
      </c>
      <c r="B1878" s="4" t="s">
        <v>4742</v>
      </c>
      <c r="C1878" s="109" t="s">
        <v>2553</v>
      </c>
      <c r="D1878" s="3" t="s">
        <v>2133</v>
      </c>
      <c r="E1878" s="3" t="s">
        <v>4119</v>
      </c>
      <c r="F1878" s="107">
        <v>4800</v>
      </c>
      <c r="G1878">
        <f t="shared" si="58"/>
        <v>3360</v>
      </c>
    </row>
    <row r="1879" spans="1:7">
      <c r="A1879" s="3">
        <f t="shared" si="59"/>
        <v>1852</v>
      </c>
      <c r="B1879" s="4" t="s">
        <v>6438</v>
      </c>
      <c r="C1879" s="109" t="s">
        <v>6439</v>
      </c>
      <c r="D1879" s="3" t="s">
        <v>2133</v>
      </c>
      <c r="E1879" s="3" t="s">
        <v>4119</v>
      </c>
      <c r="F1879" s="107">
        <v>500</v>
      </c>
      <c r="G1879">
        <f t="shared" si="58"/>
        <v>350</v>
      </c>
    </row>
    <row r="1880" spans="1:7">
      <c r="A1880" s="3">
        <f t="shared" si="59"/>
        <v>1853</v>
      </c>
      <c r="B1880" s="4" t="s">
        <v>6440</v>
      </c>
      <c r="C1880" s="109" t="s">
        <v>6441</v>
      </c>
      <c r="D1880" s="3" t="s">
        <v>2133</v>
      </c>
      <c r="E1880" s="3" t="s">
        <v>4119</v>
      </c>
      <c r="F1880" s="107">
        <v>12600</v>
      </c>
      <c r="G1880">
        <f t="shared" si="58"/>
        <v>8820</v>
      </c>
    </row>
    <row r="1881" spans="1:7">
      <c r="A1881" s="3">
        <f t="shared" si="59"/>
        <v>1854</v>
      </c>
      <c r="B1881" s="4" t="s">
        <v>6442</v>
      </c>
      <c r="C1881" s="109" t="s">
        <v>6443</v>
      </c>
      <c r="D1881" s="3" t="s">
        <v>2133</v>
      </c>
      <c r="E1881" s="3" t="s">
        <v>4119</v>
      </c>
      <c r="F1881" s="107">
        <v>950</v>
      </c>
      <c r="G1881">
        <f t="shared" si="58"/>
        <v>665</v>
      </c>
    </row>
    <row r="1882" spans="1:7">
      <c r="A1882" s="3">
        <f t="shared" si="59"/>
        <v>1855</v>
      </c>
      <c r="B1882" s="4" t="s">
        <v>6444</v>
      </c>
      <c r="C1882" s="109" t="s">
        <v>6445</v>
      </c>
      <c r="D1882" s="3" t="s">
        <v>2133</v>
      </c>
      <c r="E1882" s="3" t="s">
        <v>4119</v>
      </c>
      <c r="F1882" s="107">
        <v>7320</v>
      </c>
      <c r="G1882">
        <f t="shared" si="58"/>
        <v>5124</v>
      </c>
    </row>
    <row r="1883" spans="1:7">
      <c r="A1883" s="3">
        <f t="shared" si="59"/>
        <v>1856</v>
      </c>
      <c r="B1883" s="4" t="s">
        <v>6446</v>
      </c>
      <c r="C1883" s="109" t="s">
        <v>6447</v>
      </c>
      <c r="D1883" s="3" t="s">
        <v>2133</v>
      </c>
      <c r="E1883" s="3" t="s">
        <v>4119</v>
      </c>
      <c r="F1883" s="107">
        <v>1200</v>
      </c>
      <c r="G1883">
        <f t="shared" si="58"/>
        <v>840</v>
      </c>
    </row>
    <row r="1884" spans="1:7" ht="27">
      <c r="A1884" s="3">
        <f t="shared" si="59"/>
        <v>1857</v>
      </c>
      <c r="B1884" s="4" t="s">
        <v>6448</v>
      </c>
      <c r="C1884" s="109" t="s">
        <v>6449</v>
      </c>
      <c r="D1884" s="3" t="s">
        <v>2133</v>
      </c>
      <c r="E1884" s="3" t="s">
        <v>4119</v>
      </c>
      <c r="F1884" s="107">
        <v>1200</v>
      </c>
      <c r="G1884">
        <f t="shared" si="58"/>
        <v>840</v>
      </c>
    </row>
    <row r="1885" spans="1:7">
      <c r="A1885" s="3">
        <f t="shared" si="59"/>
        <v>1858</v>
      </c>
      <c r="B1885" s="4" t="s">
        <v>6450</v>
      </c>
      <c r="C1885" s="109" t="s">
        <v>6451</v>
      </c>
      <c r="D1885" s="3" t="s">
        <v>2133</v>
      </c>
      <c r="E1885" s="3" t="s">
        <v>4119</v>
      </c>
      <c r="F1885" s="107">
        <v>800</v>
      </c>
      <c r="G1885">
        <f t="shared" si="58"/>
        <v>560</v>
      </c>
    </row>
    <row r="1886" spans="1:7">
      <c r="A1886" s="3">
        <f t="shared" si="59"/>
        <v>1859</v>
      </c>
      <c r="B1886" s="4" t="s">
        <v>6452</v>
      </c>
      <c r="C1886" s="109" t="s">
        <v>6453</v>
      </c>
      <c r="D1886" s="3" t="s">
        <v>2133</v>
      </c>
      <c r="E1886" s="3" t="s">
        <v>4119</v>
      </c>
      <c r="F1886" s="107">
        <v>12600</v>
      </c>
      <c r="G1886">
        <f t="shared" si="58"/>
        <v>8820</v>
      </c>
    </row>
    <row r="1887" spans="1:7">
      <c r="A1887" s="3">
        <f t="shared" si="59"/>
        <v>1860</v>
      </c>
      <c r="B1887" s="4" t="s">
        <v>6454</v>
      </c>
      <c r="C1887" s="109" t="s">
        <v>6455</v>
      </c>
      <c r="D1887" s="3" t="s">
        <v>2133</v>
      </c>
      <c r="E1887" s="3" t="s">
        <v>4119</v>
      </c>
      <c r="F1887" s="107">
        <v>14600</v>
      </c>
      <c r="G1887">
        <f t="shared" si="58"/>
        <v>10220</v>
      </c>
    </row>
    <row r="1888" spans="1:7">
      <c r="A1888" s="3">
        <f t="shared" si="59"/>
        <v>1861</v>
      </c>
      <c r="B1888" s="4" t="s">
        <v>6456</v>
      </c>
      <c r="C1888" s="109" t="s">
        <v>6457</v>
      </c>
      <c r="D1888" s="3" t="s">
        <v>2133</v>
      </c>
      <c r="E1888" s="3" t="s">
        <v>4119</v>
      </c>
      <c r="F1888" s="107">
        <v>9150</v>
      </c>
      <c r="G1888">
        <f t="shared" si="58"/>
        <v>6405</v>
      </c>
    </row>
    <row r="1889" spans="1:7" ht="27">
      <c r="A1889" s="3">
        <f t="shared" si="59"/>
        <v>1862</v>
      </c>
      <c r="B1889" s="4" t="s">
        <v>6458</v>
      </c>
      <c r="C1889" s="109" t="s">
        <v>6459</v>
      </c>
      <c r="D1889" s="3" t="s">
        <v>2133</v>
      </c>
      <c r="E1889" s="3" t="s">
        <v>4119</v>
      </c>
      <c r="F1889" s="107">
        <v>500</v>
      </c>
      <c r="G1889">
        <f t="shared" si="58"/>
        <v>350</v>
      </c>
    </row>
    <row r="1890" spans="1:7" ht="27">
      <c r="A1890" s="3">
        <f t="shared" si="59"/>
        <v>1863</v>
      </c>
      <c r="B1890" s="4" t="s">
        <v>6460</v>
      </c>
      <c r="C1890" s="109" t="s">
        <v>6461</v>
      </c>
      <c r="D1890" s="3" t="s">
        <v>2133</v>
      </c>
      <c r="E1890" s="3" t="s">
        <v>4119</v>
      </c>
      <c r="F1890" s="107">
        <v>14600</v>
      </c>
      <c r="G1890">
        <f t="shared" si="58"/>
        <v>10220</v>
      </c>
    </row>
    <row r="1891" spans="1:7">
      <c r="A1891" s="3">
        <f t="shared" si="59"/>
        <v>1864</v>
      </c>
      <c r="B1891" s="4" t="s">
        <v>6462</v>
      </c>
      <c r="C1891" s="109" t="s">
        <v>6463</v>
      </c>
      <c r="D1891" s="3" t="s">
        <v>2133</v>
      </c>
      <c r="E1891" s="3" t="s">
        <v>4119</v>
      </c>
      <c r="F1891" s="107">
        <v>1830</v>
      </c>
      <c r="G1891">
        <f t="shared" si="58"/>
        <v>1281</v>
      </c>
    </row>
    <row r="1892" spans="1:7" ht="27">
      <c r="A1892" s="3">
        <f t="shared" si="59"/>
        <v>1865</v>
      </c>
      <c r="B1892" s="4" t="s">
        <v>6464</v>
      </c>
      <c r="C1892" s="109" t="s">
        <v>6465</v>
      </c>
      <c r="D1892" s="3" t="s">
        <v>2133</v>
      </c>
      <c r="E1892" s="3" t="s">
        <v>4119</v>
      </c>
      <c r="F1892" s="107">
        <v>800</v>
      </c>
      <c r="G1892">
        <f t="shared" si="58"/>
        <v>560</v>
      </c>
    </row>
    <row r="1893" spans="1:7">
      <c r="A1893" s="3">
        <f t="shared" si="59"/>
        <v>1866</v>
      </c>
      <c r="B1893" s="4" t="s">
        <v>6466</v>
      </c>
      <c r="C1893" s="109" t="s">
        <v>6467</v>
      </c>
      <c r="D1893" s="3" t="s">
        <v>2133</v>
      </c>
      <c r="E1893" s="3" t="s">
        <v>4119</v>
      </c>
      <c r="F1893" s="107">
        <v>800</v>
      </c>
      <c r="G1893">
        <f t="shared" si="58"/>
        <v>560</v>
      </c>
    </row>
    <row r="1894" spans="1:7">
      <c r="A1894" s="3">
        <f t="shared" si="59"/>
        <v>1867</v>
      </c>
      <c r="B1894" s="4" t="s">
        <v>6468</v>
      </c>
      <c r="C1894" s="109" t="s">
        <v>6469</v>
      </c>
      <c r="D1894" s="3" t="s">
        <v>2133</v>
      </c>
      <c r="E1894" s="3" t="s">
        <v>4119</v>
      </c>
      <c r="F1894" s="107">
        <v>1200</v>
      </c>
      <c r="G1894">
        <f t="shared" si="58"/>
        <v>840</v>
      </c>
    </row>
    <row r="1895" spans="1:7">
      <c r="A1895" s="3">
        <f t="shared" si="59"/>
        <v>1868</v>
      </c>
      <c r="B1895" s="4" t="s">
        <v>6470</v>
      </c>
      <c r="C1895" s="109" t="s">
        <v>6471</v>
      </c>
      <c r="D1895" s="3" t="s">
        <v>2133</v>
      </c>
      <c r="E1895" s="3" t="s">
        <v>4119</v>
      </c>
      <c r="F1895" s="107">
        <v>500</v>
      </c>
      <c r="G1895">
        <f t="shared" si="58"/>
        <v>350</v>
      </c>
    </row>
    <row r="1896" spans="1:7">
      <c r="A1896" s="3">
        <f t="shared" si="59"/>
        <v>1869</v>
      </c>
      <c r="B1896" s="4" t="s">
        <v>6472</v>
      </c>
      <c r="C1896" s="109" t="s">
        <v>6435</v>
      </c>
      <c r="D1896" s="3" t="s">
        <v>2133</v>
      </c>
      <c r="E1896" s="3" t="s">
        <v>4119</v>
      </c>
      <c r="F1896" s="107">
        <v>800</v>
      </c>
      <c r="G1896">
        <f t="shared" si="58"/>
        <v>560</v>
      </c>
    </row>
    <row r="1897" spans="1:7" ht="27">
      <c r="A1897" s="3">
        <f t="shared" si="59"/>
        <v>1870</v>
      </c>
      <c r="B1897" s="4" t="s">
        <v>6473</v>
      </c>
      <c r="C1897" s="109" t="s">
        <v>6474</v>
      </c>
      <c r="D1897" s="3" t="s">
        <v>2133</v>
      </c>
      <c r="E1897" s="3" t="s">
        <v>4119</v>
      </c>
      <c r="F1897" s="107">
        <v>500</v>
      </c>
      <c r="G1897">
        <f t="shared" si="58"/>
        <v>350</v>
      </c>
    </row>
    <row r="1898" spans="1:7">
      <c r="A1898" s="3">
        <f t="shared" si="59"/>
        <v>1871</v>
      </c>
      <c r="B1898" s="4" t="s">
        <v>6475</v>
      </c>
      <c r="C1898" s="109" t="s">
        <v>6476</v>
      </c>
      <c r="D1898" s="3" t="s">
        <v>2133</v>
      </c>
      <c r="E1898" s="3" t="s">
        <v>4119</v>
      </c>
      <c r="F1898" s="107">
        <v>1260</v>
      </c>
      <c r="G1898">
        <f t="shared" si="58"/>
        <v>882</v>
      </c>
    </row>
    <row r="1899" spans="1:7">
      <c r="A1899" s="3">
        <f t="shared" si="59"/>
        <v>1872</v>
      </c>
      <c r="B1899" s="4" t="s">
        <v>6466</v>
      </c>
      <c r="C1899" s="109" t="s">
        <v>6467</v>
      </c>
      <c r="D1899" s="3" t="s">
        <v>2133</v>
      </c>
      <c r="E1899" s="3" t="s">
        <v>4119</v>
      </c>
      <c r="F1899" s="107">
        <v>800</v>
      </c>
      <c r="G1899">
        <f t="shared" si="58"/>
        <v>560</v>
      </c>
    </row>
    <row r="1900" spans="1:7">
      <c r="A1900" s="3">
        <f t="shared" si="59"/>
        <v>1873</v>
      </c>
      <c r="B1900" s="4" t="s">
        <v>6477</v>
      </c>
      <c r="C1900" s="109" t="s">
        <v>6471</v>
      </c>
      <c r="D1900" s="3" t="s">
        <v>2133</v>
      </c>
      <c r="E1900" s="3" t="s">
        <v>4119</v>
      </c>
      <c r="F1900" s="107">
        <v>500</v>
      </c>
      <c r="G1900">
        <f t="shared" si="58"/>
        <v>350</v>
      </c>
    </row>
    <row r="1901" spans="1:7">
      <c r="A1901" s="3">
        <f t="shared" si="59"/>
        <v>1874</v>
      </c>
      <c r="B1901" s="4" t="s">
        <v>6478</v>
      </c>
      <c r="C1901" s="109" t="s">
        <v>6435</v>
      </c>
      <c r="D1901" s="3" t="s">
        <v>2133</v>
      </c>
      <c r="E1901" s="3" t="s">
        <v>4119</v>
      </c>
      <c r="F1901" s="107">
        <v>950</v>
      </c>
      <c r="G1901">
        <f t="shared" si="58"/>
        <v>665</v>
      </c>
    </row>
    <row r="1902" spans="1:7" ht="27">
      <c r="A1902" s="3">
        <f t="shared" si="59"/>
        <v>1875</v>
      </c>
      <c r="B1902" s="4" t="s">
        <v>6473</v>
      </c>
      <c r="C1902" s="109" t="s">
        <v>6474</v>
      </c>
      <c r="D1902" s="3" t="s">
        <v>2133</v>
      </c>
      <c r="E1902" s="3" t="s">
        <v>4119</v>
      </c>
      <c r="F1902" s="107">
        <v>500</v>
      </c>
      <c r="G1902">
        <f t="shared" si="58"/>
        <v>350</v>
      </c>
    </row>
    <row r="1903" spans="1:7" ht="27">
      <c r="A1903" s="3">
        <f t="shared" si="59"/>
        <v>1876</v>
      </c>
      <c r="B1903" s="4" t="s">
        <v>6464</v>
      </c>
      <c r="C1903" s="109" t="s">
        <v>6465</v>
      </c>
      <c r="D1903" s="3" t="s">
        <v>2133</v>
      </c>
      <c r="E1903" s="3" t="s">
        <v>4119</v>
      </c>
      <c r="F1903" s="107">
        <v>800</v>
      </c>
      <c r="G1903">
        <f t="shared" si="58"/>
        <v>560</v>
      </c>
    </row>
    <row r="1904" spans="1:7">
      <c r="A1904" s="3">
        <f t="shared" si="59"/>
        <v>1877</v>
      </c>
      <c r="B1904" s="4" t="s">
        <v>6468</v>
      </c>
      <c r="C1904" s="109" t="s">
        <v>6469</v>
      </c>
      <c r="D1904" s="3" t="s">
        <v>2133</v>
      </c>
      <c r="E1904" s="3" t="s">
        <v>4119</v>
      </c>
      <c r="F1904" s="107">
        <v>1200</v>
      </c>
      <c r="G1904">
        <f t="shared" si="58"/>
        <v>840</v>
      </c>
    </row>
    <row r="1905" spans="1:7">
      <c r="A1905" s="3">
        <f t="shared" si="59"/>
        <v>1878</v>
      </c>
      <c r="B1905" s="4" t="s">
        <v>6475</v>
      </c>
      <c r="C1905" s="109" t="s">
        <v>6476</v>
      </c>
      <c r="D1905" s="3" t="s">
        <v>2133</v>
      </c>
      <c r="E1905" s="3" t="s">
        <v>4119</v>
      </c>
      <c r="F1905" s="107">
        <v>1260</v>
      </c>
      <c r="G1905">
        <f t="shared" si="58"/>
        <v>882</v>
      </c>
    </row>
    <row r="1906" spans="1:7">
      <c r="A1906" s="3">
        <f t="shared" si="59"/>
        <v>1879</v>
      </c>
      <c r="B1906" s="4" t="s">
        <v>6479</v>
      </c>
      <c r="C1906" s="109" t="s">
        <v>6480</v>
      </c>
      <c r="D1906" s="3" t="s">
        <v>2133</v>
      </c>
      <c r="E1906" s="3" t="s">
        <v>4119</v>
      </c>
      <c r="F1906" s="107">
        <v>1570</v>
      </c>
      <c r="G1906">
        <f t="shared" si="58"/>
        <v>1099</v>
      </c>
    </row>
    <row r="1907" spans="1:7" ht="67.5">
      <c r="A1907" s="3">
        <f t="shared" si="59"/>
        <v>1880</v>
      </c>
      <c r="B1907" s="4" t="s">
        <v>6481</v>
      </c>
      <c r="C1907" s="109" t="s">
        <v>6482</v>
      </c>
      <c r="D1907" s="3" t="s">
        <v>2133</v>
      </c>
      <c r="E1907" s="3" t="s">
        <v>4119</v>
      </c>
      <c r="F1907" s="107">
        <v>67000</v>
      </c>
      <c r="G1907">
        <f t="shared" si="58"/>
        <v>46900</v>
      </c>
    </row>
    <row r="1908" spans="1:7" ht="27">
      <c r="A1908" s="3">
        <f t="shared" si="59"/>
        <v>1881</v>
      </c>
      <c r="B1908" s="4" t="s">
        <v>6483</v>
      </c>
      <c r="C1908" s="109" t="s">
        <v>6484</v>
      </c>
      <c r="D1908" s="3" t="s">
        <v>2133</v>
      </c>
      <c r="E1908" s="3" t="s">
        <v>4119</v>
      </c>
      <c r="F1908" s="107">
        <v>15200</v>
      </c>
      <c r="G1908">
        <f t="shared" si="58"/>
        <v>10640</v>
      </c>
    </row>
    <row r="1909" spans="1:7">
      <c r="A1909" s="3">
        <f t="shared" si="59"/>
        <v>1882</v>
      </c>
      <c r="B1909" s="4" t="s">
        <v>4184</v>
      </c>
      <c r="C1909" s="109" t="s">
        <v>4185</v>
      </c>
      <c r="D1909" s="3" t="s">
        <v>2133</v>
      </c>
      <c r="E1909" s="3" t="s">
        <v>4119</v>
      </c>
      <c r="F1909" s="107">
        <v>4050</v>
      </c>
      <c r="G1909">
        <f t="shared" si="58"/>
        <v>2835</v>
      </c>
    </row>
    <row r="1910" spans="1:7">
      <c r="A1910" s="3">
        <f t="shared" si="59"/>
        <v>1883</v>
      </c>
      <c r="B1910" s="4" t="s">
        <v>6485</v>
      </c>
      <c r="C1910" s="109" t="s">
        <v>2869</v>
      </c>
      <c r="D1910" s="3" t="s">
        <v>2133</v>
      </c>
      <c r="E1910" s="3" t="s">
        <v>4119</v>
      </c>
      <c r="F1910" s="107">
        <v>20100</v>
      </c>
      <c r="G1910">
        <f t="shared" si="58"/>
        <v>14070</v>
      </c>
    </row>
    <row r="1911" spans="1:7">
      <c r="A1911" s="3">
        <f t="shared" si="59"/>
        <v>1884</v>
      </c>
      <c r="B1911" s="4" t="s">
        <v>6485</v>
      </c>
      <c r="C1911" s="109" t="s">
        <v>2869</v>
      </c>
      <c r="D1911" s="3" t="s">
        <v>2133</v>
      </c>
      <c r="E1911" s="3" t="s">
        <v>4119</v>
      </c>
      <c r="F1911" s="107">
        <v>18300</v>
      </c>
      <c r="G1911">
        <f t="shared" si="58"/>
        <v>12810</v>
      </c>
    </row>
    <row r="1912" spans="1:7">
      <c r="A1912" s="3">
        <f t="shared" si="59"/>
        <v>1885</v>
      </c>
      <c r="B1912" s="4" t="s">
        <v>6485</v>
      </c>
      <c r="C1912" s="109" t="s">
        <v>2869</v>
      </c>
      <c r="D1912" s="3" t="s">
        <v>2133</v>
      </c>
      <c r="E1912" s="3" t="s">
        <v>4119</v>
      </c>
      <c r="F1912" s="107">
        <v>16400</v>
      </c>
      <c r="G1912">
        <f t="shared" si="58"/>
        <v>11480</v>
      </c>
    </row>
    <row r="1913" spans="1:7">
      <c r="A1913" s="3">
        <f t="shared" si="59"/>
        <v>1886</v>
      </c>
      <c r="B1913" s="4" t="s">
        <v>6485</v>
      </c>
      <c r="C1913" s="109" t="s">
        <v>2869</v>
      </c>
      <c r="D1913" s="3" t="s">
        <v>2133</v>
      </c>
      <c r="E1913" s="3" t="s">
        <v>4119</v>
      </c>
      <c r="F1913" s="107">
        <v>16400</v>
      </c>
      <c r="G1913">
        <f t="shared" si="58"/>
        <v>11480</v>
      </c>
    </row>
    <row r="1914" spans="1:7">
      <c r="A1914" s="3">
        <f t="shared" si="59"/>
        <v>1887</v>
      </c>
      <c r="B1914" s="4" t="s">
        <v>6485</v>
      </c>
      <c r="C1914" s="109" t="s">
        <v>2869</v>
      </c>
      <c r="D1914" s="3" t="s">
        <v>2133</v>
      </c>
      <c r="E1914" s="3" t="s">
        <v>4119</v>
      </c>
      <c r="F1914" s="107">
        <v>16400</v>
      </c>
      <c r="G1914">
        <f t="shared" si="58"/>
        <v>11480</v>
      </c>
    </row>
    <row r="1915" spans="1:7">
      <c r="A1915" s="3">
        <f t="shared" si="59"/>
        <v>1888</v>
      </c>
      <c r="B1915" s="4" t="s">
        <v>6485</v>
      </c>
      <c r="C1915" s="109" t="s">
        <v>2869</v>
      </c>
      <c r="D1915" s="3" t="s">
        <v>2133</v>
      </c>
      <c r="E1915" s="3" t="s">
        <v>4119</v>
      </c>
      <c r="F1915" s="107">
        <v>14600</v>
      </c>
      <c r="G1915">
        <f t="shared" si="58"/>
        <v>10220</v>
      </c>
    </row>
    <row r="1916" spans="1:7">
      <c r="A1916" s="3">
        <f t="shared" si="59"/>
        <v>1889</v>
      </c>
      <c r="B1916" s="4" t="s">
        <v>6485</v>
      </c>
      <c r="C1916" s="109" t="s">
        <v>2869</v>
      </c>
      <c r="D1916" s="3" t="s">
        <v>2133</v>
      </c>
      <c r="E1916" s="3" t="s">
        <v>4119</v>
      </c>
      <c r="F1916" s="107">
        <v>14600</v>
      </c>
      <c r="G1916">
        <f t="shared" si="58"/>
        <v>10220</v>
      </c>
    </row>
    <row r="1917" spans="1:7">
      <c r="A1917" s="3">
        <f t="shared" si="59"/>
        <v>1890</v>
      </c>
      <c r="B1917" s="4" t="s">
        <v>6485</v>
      </c>
      <c r="C1917" s="109" t="s">
        <v>2869</v>
      </c>
      <c r="D1917" s="3" t="s">
        <v>2133</v>
      </c>
      <c r="E1917" s="3" t="s">
        <v>4119</v>
      </c>
      <c r="F1917" s="107">
        <v>12600</v>
      </c>
      <c r="G1917">
        <f t="shared" si="58"/>
        <v>8820</v>
      </c>
    </row>
    <row r="1918" spans="1:7">
      <c r="A1918" s="3">
        <f t="shared" si="59"/>
        <v>1891</v>
      </c>
      <c r="B1918" s="4" t="s">
        <v>6485</v>
      </c>
      <c r="C1918" s="109" t="s">
        <v>2869</v>
      </c>
      <c r="D1918" s="3" t="s">
        <v>2133</v>
      </c>
      <c r="E1918" s="3" t="s">
        <v>4119</v>
      </c>
      <c r="F1918" s="107">
        <v>12600</v>
      </c>
      <c r="G1918">
        <f t="shared" si="58"/>
        <v>8820</v>
      </c>
    </row>
    <row r="1919" spans="1:7">
      <c r="A1919" s="3">
        <f t="shared" si="59"/>
        <v>1892</v>
      </c>
      <c r="B1919" s="4" t="s">
        <v>6485</v>
      </c>
      <c r="C1919" s="109" t="s">
        <v>2869</v>
      </c>
      <c r="D1919" s="3" t="s">
        <v>2133</v>
      </c>
      <c r="E1919" s="3" t="s">
        <v>4119</v>
      </c>
      <c r="F1919" s="107">
        <v>12600</v>
      </c>
      <c r="G1919">
        <f t="shared" si="58"/>
        <v>8820</v>
      </c>
    </row>
    <row r="1920" spans="1:7">
      <c r="A1920" s="3">
        <f t="shared" si="59"/>
        <v>1893</v>
      </c>
      <c r="B1920" s="4" t="s">
        <v>6485</v>
      </c>
      <c r="C1920" s="109" t="s">
        <v>2869</v>
      </c>
      <c r="D1920" s="3" t="s">
        <v>2133</v>
      </c>
      <c r="E1920" s="3" t="s">
        <v>4119</v>
      </c>
      <c r="F1920" s="107">
        <v>10900</v>
      </c>
      <c r="G1920">
        <f t="shared" si="58"/>
        <v>7629.9999999999991</v>
      </c>
    </row>
    <row r="1921" spans="1:7">
      <c r="A1921" s="3">
        <f t="shared" si="59"/>
        <v>1894</v>
      </c>
      <c r="B1921" s="4" t="s">
        <v>6485</v>
      </c>
      <c r="C1921" s="109" t="s">
        <v>2869</v>
      </c>
      <c r="D1921" s="3" t="s">
        <v>2133</v>
      </c>
      <c r="E1921" s="3" t="s">
        <v>4119</v>
      </c>
      <c r="F1921" s="107">
        <v>10900</v>
      </c>
      <c r="G1921">
        <f t="shared" si="58"/>
        <v>7629.9999999999991</v>
      </c>
    </row>
    <row r="1922" spans="1:7">
      <c r="A1922" s="3">
        <f t="shared" si="59"/>
        <v>1895</v>
      </c>
      <c r="B1922" s="4" t="s">
        <v>6485</v>
      </c>
      <c r="C1922" s="109" t="s">
        <v>2869</v>
      </c>
      <c r="D1922" s="3" t="s">
        <v>2133</v>
      </c>
      <c r="E1922" s="3" t="s">
        <v>4119</v>
      </c>
      <c r="F1922" s="107">
        <v>10900</v>
      </c>
      <c r="G1922">
        <f t="shared" si="58"/>
        <v>7629.9999999999991</v>
      </c>
    </row>
    <row r="1923" spans="1:7">
      <c r="A1923" s="3">
        <f t="shared" si="59"/>
        <v>1896</v>
      </c>
      <c r="B1923" s="4" t="s">
        <v>6486</v>
      </c>
      <c r="C1923" s="109" t="s">
        <v>6487</v>
      </c>
      <c r="D1923" s="3" t="s">
        <v>2133</v>
      </c>
      <c r="E1923" s="3" t="s">
        <v>4119</v>
      </c>
      <c r="F1923" s="107">
        <v>9150</v>
      </c>
      <c r="G1923">
        <f t="shared" si="58"/>
        <v>6405</v>
      </c>
    </row>
    <row r="1924" spans="1:7">
      <c r="A1924" s="3">
        <f t="shared" si="59"/>
        <v>1897</v>
      </c>
      <c r="B1924" s="4" t="s">
        <v>6488</v>
      </c>
      <c r="C1924" s="109" t="s">
        <v>6489</v>
      </c>
      <c r="D1924" s="3" t="s">
        <v>2133</v>
      </c>
      <c r="E1924" s="3" t="s">
        <v>4119</v>
      </c>
      <c r="F1924" s="107">
        <v>9150</v>
      </c>
      <c r="G1924">
        <f t="shared" ref="G1924:G1987" si="60">+F1924*0.7</f>
        <v>6405</v>
      </c>
    </row>
    <row r="1925" spans="1:7">
      <c r="A1925" s="3">
        <f t="shared" ref="A1925:A1988" si="61">+A1924+1</f>
        <v>1898</v>
      </c>
      <c r="B1925" s="4" t="s">
        <v>6490</v>
      </c>
      <c r="C1925" s="109" t="s">
        <v>6491</v>
      </c>
      <c r="D1925" s="3" t="s">
        <v>2133</v>
      </c>
      <c r="E1925" s="3" t="s">
        <v>4119</v>
      </c>
      <c r="F1925" s="107">
        <v>9158</v>
      </c>
      <c r="G1925">
        <f t="shared" si="60"/>
        <v>6410.5999999999995</v>
      </c>
    </row>
    <row r="1926" spans="1:7">
      <c r="A1926" s="3">
        <f t="shared" si="61"/>
        <v>1899</v>
      </c>
      <c r="B1926" s="4" t="s">
        <v>6492</v>
      </c>
      <c r="C1926" s="109" t="s">
        <v>6493</v>
      </c>
      <c r="D1926" s="3" t="s">
        <v>2133</v>
      </c>
      <c r="E1926" s="3" t="s">
        <v>4119</v>
      </c>
      <c r="F1926" s="107">
        <v>12600</v>
      </c>
      <c r="G1926">
        <f t="shared" si="60"/>
        <v>8820</v>
      </c>
    </row>
    <row r="1927" spans="1:7" ht="27">
      <c r="A1927" s="3">
        <f t="shared" si="61"/>
        <v>1900</v>
      </c>
      <c r="B1927" s="4" t="s">
        <v>6494</v>
      </c>
      <c r="C1927" s="109" t="s">
        <v>6495</v>
      </c>
      <c r="D1927" s="3" t="s">
        <v>2133</v>
      </c>
      <c r="E1927" s="3" t="s">
        <v>4119</v>
      </c>
      <c r="F1927" s="107">
        <v>27400</v>
      </c>
      <c r="G1927">
        <f t="shared" si="60"/>
        <v>19180</v>
      </c>
    </row>
    <row r="1928" spans="1:7" ht="27">
      <c r="A1928" s="3">
        <f t="shared" si="61"/>
        <v>1901</v>
      </c>
      <c r="B1928" s="4" t="s">
        <v>6496</v>
      </c>
      <c r="C1928" s="109" t="s">
        <v>6497</v>
      </c>
      <c r="D1928" s="3" t="s">
        <v>2133</v>
      </c>
      <c r="E1928" s="3" t="s">
        <v>4119</v>
      </c>
      <c r="F1928" s="107">
        <v>32900</v>
      </c>
      <c r="G1928">
        <f t="shared" si="60"/>
        <v>23030</v>
      </c>
    </row>
    <row r="1929" spans="1:7">
      <c r="A1929" s="3">
        <f t="shared" si="61"/>
        <v>1902</v>
      </c>
      <c r="B1929" s="4" t="s">
        <v>6498</v>
      </c>
      <c r="C1929" s="109" t="s">
        <v>6499</v>
      </c>
      <c r="D1929" s="3" t="s">
        <v>2133</v>
      </c>
      <c r="E1929" s="3" t="s">
        <v>4119</v>
      </c>
      <c r="F1929" s="107">
        <v>10900</v>
      </c>
      <c r="G1929">
        <f t="shared" si="60"/>
        <v>7629.9999999999991</v>
      </c>
    </row>
    <row r="1930" spans="1:7" ht="27">
      <c r="A1930" s="3">
        <f t="shared" si="61"/>
        <v>1903</v>
      </c>
      <c r="B1930" s="4" t="s">
        <v>6500</v>
      </c>
      <c r="C1930" s="109" t="s">
        <v>6501</v>
      </c>
      <c r="D1930" s="3" t="s">
        <v>2133</v>
      </c>
      <c r="E1930" s="3" t="s">
        <v>4119</v>
      </c>
      <c r="F1930" s="107">
        <v>14600</v>
      </c>
      <c r="G1930">
        <f t="shared" si="60"/>
        <v>10220</v>
      </c>
    </row>
    <row r="1931" spans="1:7" ht="27">
      <c r="A1931" s="3">
        <f t="shared" si="61"/>
        <v>1904</v>
      </c>
      <c r="B1931" s="4" t="s">
        <v>6502</v>
      </c>
      <c r="C1931" s="109" t="s">
        <v>6503</v>
      </c>
      <c r="D1931" s="3" t="s">
        <v>2133</v>
      </c>
      <c r="E1931" s="3" t="s">
        <v>4119</v>
      </c>
      <c r="F1931" s="107">
        <v>14600</v>
      </c>
      <c r="G1931">
        <f t="shared" si="60"/>
        <v>10220</v>
      </c>
    </row>
    <row r="1932" spans="1:7">
      <c r="A1932" s="3">
        <f t="shared" si="61"/>
        <v>1905</v>
      </c>
      <c r="B1932" s="4" t="s">
        <v>6504</v>
      </c>
      <c r="C1932" s="109" t="s">
        <v>6505</v>
      </c>
      <c r="D1932" s="3" t="s">
        <v>2133</v>
      </c>
      <c r="E1932" s="3" t="s">
        <v>4119</v>
      </c>
      <c r="F1932" s="107">
        <v>16400</v>
      </c>
      <c r="G1932">
        <f t="shared" si="60"/>
        <v>11480</v>
      </c>
    </row>
    <row r="1933" spans="1:7">
      <c r="A1933" s="3">
        <f t="shared" si="61"/>
        <v>1906</v>
      </c>
      <c r="B1933" s="4" t="s">
        <v>6506</v>
      </c>
      <c r="C1933" s="109" t="s">
        <v>6507</v>
      </c>
      <c r="D1933" s="3" t="s">
        <v>2133</v>
      </c>
      <c r="E1933" s="3" t="s">
        <v>4119</v>
      </c>
      <c r="F1933" s="107">
        <v>5500</v>
      </c>
      <c r="G1933">
        <f t="shared" si="60"/>
        <v>3849.9999999999995</v>
      </c>
    </row>
    <row r="1934" spans="1:7" ht="27">
      <c r="A1934" s="3">
        <f t="shared" si="61"/>
        <v>1907</v>
      </c>
      <c r="B1934" s="4" t="s">
        <v>6508</v>
      </c>
      <c r="C1934" s="109" t="s">
        <v>6509</v>
      </c>
      <c r="D1934" s="3" t="s">
        <v>2133</v>
      </c>
      <c r="E1934" s="3" t="s">
        <v>4119</v>
      </c>
      <c r="F1934" s="107">
        <v>7320</v>
      </c>
      <c r="G1934">
        <f t="shared" si="60"/>
        <v>5124</v>
      </c>
    </row>
    <row r="1935" spans="1:7">
      <c r="A1935" s="3">
        <f t="shared" si="61"/>
        <v>1908</v>
      </c>
      <c r="B1935" s="4" t="s">
        <v>6510</v>
      </c>
      <c r="C1935" s="109" t="s">
        <v>6511</v>
      </c>
      <c r="D1935" s="3" t="s">
        <v>2133</v>
      </c>
      <c r="E1935" s="3" t="s">
        <v>4119</v>
      </c>
      <c r="F1935" s="107">
        <v>5500</v>
      </c>
      <c r="G1935">
        <f t="shared" si="60"/>
        <v>3849.9999999999995</v>
      </c>
    </row>
    <row r="1936" spans="1:7" ht="40.5">
      <c r="A1936" s="3">
        <f t="shared" si="61"/>
        <v>1909</v>
      </c>
      <c r="B1936" s="4" t="s">
        <v>6512</v>
      </c>
      <c r="C1936" s="109" t="s">
        <v>6513</v>
      </c>
      <c r="D1936" s="3" t="s">
        <v>2133</v>
      </c>
      <c r="E1936" s="3" t="s">
        <v>4119</v>
      </c>
      <c r="F1936" s="107">
        <v>1260</v>
      </c>
      <c r="G1936">
        <f t="shared" si="60"/>
        <v>882</v>
      </c>
    </row>
    <row r="1937" spans="1:7">
      <c r="A1937" s="3">
        <f t="shared" si="61"/>
        <v>1910</v>
      </c>
      <c r="B1937" s="4" t="s">
        <v>6514</v>
      </c>
      <c r="C1937" s="109" t="s">
        <v>6515</v>
      </c>
      <c r="D1937" s="3" t="s">
        <v>2133</v>
      </c>
      <c r="E1937" s="3" t="s">
        <v>4119</v>
      </c>
      <c r="F1937" s="107">
        <v>2200</v>
      </c>
      <c r="G1937">
        <f t="shared" si="60"/>
        <v>1540</v>
      </c>
    </row>
    <row r="1938" spans="1:7" ht="27">
      <c r="A1938" s="3">
        <f t="shared" si="61"/>
        <v>1911</v>
      </c>
      <c r="B1938" s="4" t="s">
        <v>6516</v>
      </c>
      <c r="C1938" s="109" t="s">
        <v>6517</v>
      </c>
      <c r="D1938" s="3" t="s">
        <v>2133</v>
      </c>
      <c r="E1938" s="3" t="s">
        <v>4119</v>
      </c>
      <c r="F1938" s="107">
        <v>14600</v>
      </c>
      <c r="G1938">
        <f t="shared" si="60"/>
        <v>10220</v>
      </c>
    </row>
    <row r="1939" spans="1:7">
      <c r="A1939" s="3">
        <f t="shared" si="61"/>
        <v>1912</v>
      </c>
      <c r="B1939" s="4" t="s">
        <v>6518</v>
      </c>
      <c r="C1939" s="109" t="s">
        <v>6519</v>
      </c>
      <c r="D1939" s="3" t="s">
        <v>2133</v>
      </c>
      <c r="E1939" s="3" t="s">
        <v>4119</v>
      </c>
      <c r="F1939" s="107">
        <v>7320</v>
      </c>
      <c r="G1939">
        <f t="shared" si="60"/>
        <v>5124</v>
      </c>
    </row>
    <row r="1940" spans="1:7" ht="27">
      <c r="A1940" s="3">
        <f t="shared" si="61"/>
        <v>1913</v>
      </c>
      <c r="B1940" s="4" t="s">
        <v>6520</v>
      </c>
      <c r="C1940" s="109" t="s">
        <v>6521</v>
      </c>
      <c r="D1940" s="3" t="s">
        <v>2133</v>
      </c>
      <c r="E1940" s="3" t="s">
        <v>4119</v>
      </c>
      <c r="F1940" s="107">
        <v>950</v>
      </c>
      <c r="G1940">
        <f t="shared" si="60"/>
        <v>665</v>
      </c>
    </row>
    <row r="1941" spans="1:7" ht="27">
      <c r="A1941" s="3">
        <f t="shared" si="61"/>
        <v>1914</v>
      </c>
      <c r="B1941" s="4" t="s">
        <v>6522</v>
      </c>
      <c r="C1941" s="109" t="s">
        <v>6523</v>
      </c>
      <c r="D1941" s="3" t="s">
        <v>2133</v>
      </c>
      <c r="E1941" s="3" t="s">
        <v>4119</v>
      </c>
      <c r="F1941" s="107">
        <v>7320</v>
      </c>
      <c r="G1941">
        <f t="shared" si="60"/>
        <v>5124</v>
      </c>
    </row>
    <row r="1942" spans="1:7">
      <c r="A1942" s="3">
        <f t="shared" si="61"/>
        <v>1915</v>
      </c>
      <c r="B1942" s="4" t="s">
        <v>6524</v>
      </c>
      <c r="C1942" s="109" t="s">
        <v>6525</v>
      </c>
      <c r="D1942" s="3" t="s">
        <v>2133</v>
      </c>
      <c r="E1942" s="3" t="s">
        <v>4119</v>
      </c>
      <c r="F1942" s="107">
        <v>950</v>
      </c>
      <c r="G1942">
        <f t="shared" si="60"/>
        <v>665</v>
      </c>
    </row>
    <row r="1943" spans="1:7">
      <c r="A1943" s="3">
        <f t="shared" si="61"/>
        <v>1916</v>
      </c>
      <c r="B1943" s="4" t="s">
        <v>6526</v>
      </c>
      <c r="C1943" s="109" t="s">
        <v>6527</v>
      </c>
      <c r="D1943" s="3" t="s">
        <v>2133</v>
      </c>
      <c r="E1943" s="3" t="s">
        <v>4119</v>
      </c>
      <c r="F1943" s="107">
        <v>950</v>
      </c>
      <c r="G1943">
        <f t="shared" si="60"/>
        <v>665</v>
      </c>
    </row>
    <row r="1944" spans="1:7">
      <c r="A1944" s="3">
        <f t="shared" si="61"/>
        <v>1917</v>
      </c>
      <c r="B1944" s="4" t="s">
        <v>6528</v>
      </c>
      <c r="C1944" s="109" t="s">
        <v>6529</v>
      </c>
      <c r="D1944" s="3" t="s">
        <v>2133</v>
      </c>
      <c r="E1944" s="3" t="s">
        <v>4119</v>
      </c>
      <c r="F1944" s="107">
        <v>950</v>
      </c>
      <c r="G1944">
        <f t="shared" si="60"/>
        <v>665</v>
      </c>
    </row>
    <row r="1945" spans="1:7">
      <c r="A1945" s="3">
        <f t="shared" si="61"/>
        <v>1918</v>
      </c>
      <c r="B1945" s="4" t="s">
        <v>4169</v>
      </c>
      <c r="C1945" s="109" t="s">
        <v>4170</v>
      </c>
      <c r="D1945" s="3" t="s">
        <v>2133</v>
      </c>
      <c r="E1945" s="3" t="s">
        <v>4119</v>
      </c>
      <c r="F1945" s="107">
        <v>305</v>
      </c>
      <c r="G1945">
        <f t="shared" si="60"/>
        <v>213.5</v>
      </c>
    </row>
    <row r="1946" spans="1:7">
      <c r="A1946" s="3">
        <f t="shared" si="61"/>
        <v>1919</v>
      </c>
      <c r="B1946" s="4" t="s">
        <v>6324</v>
      </c>
      <c r="C1946" s="109" t="s">
        <v>4176</v>
      </c>
      <c r="D1946" s="3" t="s">
        <v>2133</v>
      </c>
      <c r="E1946" s="3" t="s">
        <v>4119</v>
      </c>
      <c r="F1946" s="107">
        <v>153</v>
      </c>
      <c r="G1946">
        <f t="shared" si="60"/>
        <v>107.1</v>
      </c>
    </row>
    <row r="1947" spans="1:7">
      <c r="A1947" s="3">
        <f t="shared" si="61"/>
        <v>1920</v>
      </c>
      <c r="B1947" s="4" t="s">
        <v>6324</v>
      </c>
      <c r="C1947" s="109" t="s">
        <v>4176</v>
      </c>
      <c r="D1947" s="3" t="s">
        <v>2133</v>
      </c>
      <c r="E1947" s="3" t="s">
        <v>4119</v>
      </c>
      <c r="F1947" s="107">
        <v>153</v>
      </c>
      <c r="G1947">
        <f t="shared" si="60"/>
        <v>107.1</v>
      </c>
    </row>
    <row r="1948" spans="1:7">
      <c r="A1948" s="3">
        <f t="shared" si="61"/>
        <v>1921</v>
      </c>
      <c r="B1948" s="4" t="s">
        <v>4178</v>
      </c>
      <c r="C1948" s="109" t="s">
        <v>4179</v>
      </c>
      <c r="D1948" s="3" t="s">
        <v>2133</v>
      </c>
      <c r="E1948" s="3" t="s">
        <v>4119</v>
      </c>
      <c r="F1948" s="107">
        <v>153</v>
      </c>
      <c r="G1948">
        <f t="shared" si="60"/>
        <v>107.1</v>
      </c>
    </row>
    <row r="1949" spans="1:7" ht="27">
      <c r="A1949" s="3">
        <f t="shared" si="61"/>
        <v>1922</v>
      </c>
      <c r="B1949" s="4" t="s">
        <v>6530</v>
      </c>
      <c r="C1949" s="109" t="s">
        <v>6531</v>
      </c>
      <c r="D1949" s="3" t="s">
        <v>2133</v>
      </c>
      <c r="E1949" s="3" t="s">
        <v>4119</v>
      </c>
      <c r="F1949" s="107">
        <v>1500</v>
      </c>
      <c r="G1949">
        <f t="shared" si="60"/>
        <v>1050</v>
      </c>
    </row>
    <row r="1950" spans="1:7">
      <c r="A1950" s="3">
        <f t="shared" si="61"/>
        <v>1923</v>
      </c>
      <c r="B1950" s="4" t="s">
        <v>4163</v>
      </c>
      <c r="C1950" s="109" t="s">
        <v>4164</v>
      </c>
      <c r="D1950" s="3" t="s">
        <v>2133</v>
      </c>
      <c r="E1950" s="3" t="s">
        <v>4119</v>
      </c>
      <c r="F1950" s="107">
        <v>1500</v>
      </c>
      <c r="G1950">
        <f t="shared" si="60"/>
        <v>1050</v>
      </c>
    </row>
    <row r="1951" spans="1:7">
      <c r="A1951" s="3">
        <f t="shared" si="61"/>
        <v>1924</v>
      </c>
      <c r="B1951" s="4" t="s">
        <v>4163</v>
      </c>
      <c r="C1951" s="109" t="s">
        <v>4164</v>
      </c>
      <c r="D1951" s="3" t="s">
        <v>2133</v>
      </c>
      <c r="E1951" s="3" t="s">
        <v>4119</v>
      </c>
      <c r="F1951" s="107">
        <v>750</v>
      </c>
      <c r="G1951">
        <f t="shared" si="60"/>
        <v>525</v>
      </c>
    </row>
    <row r="1952" spans="1:7">
      <c r="A1952" s="3">
        <f t="shared" si="61"/>
        <v>1925</v>
      </c>
      <c r="B1952" s="4" t="s">
        <v>4169</v>
      </c>
      <c r="C1952" s="109" t="s">
        <v>4170</v>
      </c>
      <c r="D1952" s="3" t="s">
        <v>2133</v>
      </c>
      <c r="E1952" s="3" t="s">
        <v>4119</v>
      </c>
      <c r="F1952" s="107">
        <v>1260</v>
      </c>
      <c r="G1952">
        <f t="shared" si="60"/>
        <v>882</v>
      </c>
    </row>
    <row r="1953" spans="1:7">
      <c r="A1953" s="3">
        <f t="shared" si="61"/>
        <v>1926</v>
      </c>
      <c r="B1953" s="4" t="s">
        <v>6532</v>
      </c>
      <c r="C1953" s="109" t="s">
        <v>6335</v>
      </c>
      <c r="D1953" s="3" t="s">
        <v>2133</v>
      </c>
      <c r="E1953" s="3" t="s">
        <v>4119</v>
      </c>
      <c r="F1953" s="107">
        <v>750</v>
      </c>
      <c r="G1953">
        <f t="shared" si="60"/>
        <v>525</v>
      </c>
    </row>
    <row r="1954" spans="1:7">
      <c r="A1954" s="3">
        <f t="shared" si="61"/>
        <v>1927</v>
      </c>
      <c r="B1954" s="4" t="s">
        <v>4169</v>
      </c>
      <c r="C1954" s="109" t="s">
        <v>4170</v>
      </c>
      <c r="D1954" s="3" t="s">
        <v>2133</v>
      </c>
      <c r="E1954" s="3" t="s">
        <v>4119</v>
      </c>
      <c r="F1954" s="107">
        <v>305</v>
      </c>
      <c r="G1954">
        <f t="shared" si="60"/>
        <v>213.5</v>
      </c>
    </row>
    <row r="1955" spans="1:7">
      <c r="A1955" s="3">
        <f t="shared" si="61"/>
        <v>1928</v>
      </c>
      <c r="B1955" s="4" t="s">
        <v>6533</v>
      </c>
      <c r="C1955" s="109" t="s">
        <v>6165</v>
      </c>
      <c r="D1955" s="3" t="s">
        <v>2133</v>
      </c>
      <c r="E1955" s="3" t="s">
        <v>4119</v>
      </c>
      <c r="F1955" s="107">
        <v>4050</v>
      </c>
      <c r="G1955">
        <f t="shared" si="60"/>
        <v>2835</v>
      </c>
    </row>
    <row r="1956" spans="1:7">
      <c r="A1956" s="3">
        <f t="shared" si="61"/>
        <v>1929</v>
      </c>
      <c r="B1956" s="4" t="s">
        <v>4169</v>
      </c>
      <c r="C1956" s="109" t="s">
        <v>4170</v>
      </c>
      <c r="D1956" s="3" t="s">
        <v>2133</v>
      </c>
      <c r="E1956" s="3" t="s">
        <v>4119</v>
      </c>
      <c r="F1956" s="107">
        <v>305</v>
      </c>
      <c r="G1956">
        <f t="shared" si="60"/>
        <v>213.5</v>
      </c>
    </row>
    <row r="1957" spans="1:7">
      <c r="A1957" s="3">
        <f t="shared" si="61"/>
        <v>1930</v>
      </c>
      <c r="B1957" s="4" t="s">
        <v>6534</v>
      </c>
      <c r="C1957" s="109" t="s">
        <v>6535</v>
      </c>
      <c r="D1957" s="3" t="s">
        <v>2133</v>
      </c>
      <c r="E1957" s="3" t="s">
        <v>4119</v>
      </c>
      <c r="F1957" s="107">
        <v>950</v>
      </c>
      <c r="G1957">
        <f t="shared" si="60"/>
        <v>665</v>
      </c>
    </row>
    <row r="1958" spans="1:7">
      <c r="A1958" s="3">
        <f t="shared" si="61"/>
        <v>1931</v>
      </c>
      <c r="B1958" s="4" t="s">
        <v>4169</v>
      </c>
      <c r="C1958" s="109" t="s">
        <v>4170</v>
      </c>
      <c r="D1958" s="3" t="s">
        <v>2133</v>
      </c>
      <c r="E1958" s="3" t="s">
        <v>4119</v>
      </c>
      <c r="F1958" s="107">
        <v>305</v>
      </c>
      <c r="G1958">
        <f t="shared" si="60"/>
        <v>213.5</v>
      </c>
    </row>
    <row r="1959" spans="1:7" ht="27">
      <c r="A1959" s="3">
        <f t="shared" si="61"/>
        <v>1932</v>
      </c>
      <c r="B1959" s="4" t="s">
        <v>6536</v>
      </c>
      <c r="C1959" s="109" t="s">
        <v>6537</v>
      </c>
      <c r="D1959" s="3" t="s">
        <v>2133</v>
      </c>
      <c r="E1959" s="3" t="s">
        <v>4119</v>
      </c>
      <c r="F1959" s="107">
        <v>152640</v>
      </c>
      <c r="G1959">
        <f t="shared" si="60"/>
        <v>106848</v>
      </c>
    </row>
    <row r="1960" spans="1:7" ht="27">
      <c r="A1960" s="3">
        <f t="shared" si="61"/>
        <v>1933</v>
      </c>
      <c r="B1960" s="4" t="s">
        <v>6538</v>
      </c>
      <c r="C1960" s="109" t="s">
        <v>6539</v>
      </c>
      <c r="D1960" s="3" t="s">
        <v>2133</v>
      </c>
      <c r="E1960" s="3" t="s">
        <v>4119</v>
      </c>
      <c r="F1960" s="107">
        <v>7320</v>
      </c>
      <c r="G1960">
        <f t="shared" si="60"/>
        <v>5124</v>
      </c>
    </row>
    <row r="1961" spans="1:7">
      <c r="A1961" s="3">
        <f t="shared" si="61"/>
        <v>1934</v>
      </c>
      <c r="B1961" s="4" t="s">
        <v>6540</v>
      </c>
      <c r="C1961" s="109" t="s">
        <v>6541</v>
      </c>
      <c r="D1961" s="3" t="s">
        <v>2133</v>
      </c>
      <c r="E1961" s="3" t="s">
        <v>4119</v>
      </c>
      <c r="F1961" s="107">
        <v>9150</v>
      </c>
      <c r="G1961">
        <f t="shared" si="60"/>
        <v>6405</v>
      </c>
    </row>
    <row r="1962" spans="1:7">
      <c r="A1962" s="3">
        <f t="shared" si="61"/>
        <v>1935</v>
      </c>
      <c r="B1962" s="4" t="s">
        <v>6542</v>
      </c>
      <c r="C1962" s="109" t="s">
        <v>6543</v>
      </c>
      <c r="D1962" s="3" t="s">
        <v>2133</v>
      </c>
      <c r="E1962" s="3" t="s">
        <v>4119</v>
      </c>
      <c r="F1962" s="107">
        <v>7320</v>
      </c>
      <c r="G1962">
        <f t="shared" si="60"/>
        <v>5124</v>
      </c>
    </row>
    <row r="1963" spans="1:7">
      <c r="A1963" s="3">
        <f t="shared" si="61"/>
        <v>1936</v>
      </c>
      <c r="B1963" s="4" t="s">
        <v>6544</v>
      </c>
      <c r="C1963" s="109" t="s">
        <v>6545</v>
      </c>
      <c r="D1963" s="3" t="s">
        <v>2133</v>
      </c>
      <c r="E1963" s="3" t="s">
        <v>4119</v>
      </c>
      <c r="F1963" s="107">
        <v>950</v>
      </c>
      <c r="G1963">
        <f t="shared" si="60"/>
        <v>665</v>
      </c>
    </row>
    <row r="1964" spans="1:7" ht="27">
      <c r="A1964" s="3">
        <f t="shared" si="61"/>
        <v>1937</v>
      </c>
      <c r="B1964" s="4" t="s">
        <v>6546</v>
      </c>
      <c r="C1964" s="109" t="s">
        <v>6547</v>
      </c>
      <c r="D1964" s="3" t="s">
        <v>2133</v>
      </c>
      <c r="E1964" s="3" t="s">
        <v>4119</v>
      </c>
      <c r="F1964" s="107">
        <v>76300</v>
      </c>
      <c r="G1964">
        <f t="shared" si="60"/>
        <v>53410</v>
      </c>
    </row>
    <row r="1965" spans="1:7">
      <c r="A1965" s="3">
        <f t="shared" si="61"/>
        <v>1938</v>
      </c>
      <c r="B1965" s="4" t="s">
        <v>6548</v>
      </c>
      <c r="C1965" s="109" t="s">
        <v>6549</v>
      </c>
      <c r="D1965" s="3" t="s">
        <v>2133</v>
      </c>
      <c r="E1965" s="3" t="s">
        <v>4119</v>
      </c>
      <c r="F1965" s="107">
        <v>9150</v>
      </c>
      <c r="G1965">
        <f t="shared" si="60"/>
        <v>6405</v>
      </c>
    </row>
    <row r="1966" spans="1:7">
      <c r="A1966" s="3">
        <f t="shared" si="61"/>
        <v>1939</v>
      </c>
      <c r="B1966" s="4" t="s">
        <v>6550</v>
      </c>
      <c r="C1966" s="109" t="s">
        <v>6551</v>
      </c>
      <c r="D1966" s="3" t="s">
        <v>2133</v>
      </c>
      <c r="E1966" s="3" t="s">
        <v>4119</v>
      </c>
      <c r="F1966" s="107">
        <v>9150</v>
      </c>
      <c r="G1966">
        <f t="shared" si="60"/>
        <v>6405</v>
      </c>
    </row>
    <row r="1967" spans="1:7" ht="27">
      <c r="A1967" s="3">
        <f t="shared" si="61"/>
        <v>1940</v>
      </c>
      <c r="B1967" s="4" t="s">
        <v>6552</v>
      </c>
      <c r="C1967" s="109" t="s">
        <v>6553</v>
      </c>
      <c r="D1967" s="3" t="s">
        <v>2133</v>
      </c>
      <c r="E1967" s="3" t="s">
        <v>4119</v>
      </c>
      <c r="F1967" s="107">
        <v>21300</v>
      </c>
      <c r="G1967">
        <f t="shared" si="60"/>
        <v>14909.999999999998</v>
      </c>
    </row>
    <row r="1968" spans="1:7" ht="27">
      <c r="A1968" s="3">
        <f t="shared" si="61"/>
        <v>1941</v>
      </c>
      <c r="B1968" s="4" t="s">
        <v>6554</v>
      </c>
      <c r="C1968" s="109" t="s">
        <v>6555</v>
      </c>
      <c r="D1968" s="3" t="s">
        <v>2133</v>
      </c>
      <c r="E1968" s="3" t="s">
        <v>4119</v>
      </c>
      <c r="F1968" s="107">
        <v>5500</v>
      </c>
      <c r="G1968">
        <f t="shared" si="60"/>
        <v>3849.9999999999995</v>
      </c>
    </row>
    <row r="1969" spans="1:7">
      <c r="A1969" s="3">
        <f t="shared" si="61"/>
        <v>1942</v>
      </c>
      <c r="B1969" s="4" t="s">
        <v>6556</v>
      </c>
      <c r="C1969" s="109" t="s">
        <v>6557</v>
      </c>
      <c r="D1969" s="3" t="s">
        <v>2133</v>
      </c>
      <c r="E1969" s="3" t="s">
        <v>4119</v>
      </c>
      <c r="F1969" s="107">
        <v>12600</v>
      </c>
      <c r="G1969">
        <f t="shared" si="60"/>
        <v>8820</v>
      </c>
    </row>
    <row r="1970" spans="1:7">
      <c r="A1970" s="3">
        <f t="shared" si="61"/>
        <v>1943</v>
      </c>
      <c r="B1970" s="4" t="s">
        <v>6558</v>
      </c>
      <c r="C1970" s="109" t="s">
        <v>6559</v>
      </c>
      <c r="D1970" s="3" t="s">
        <v>2133</v>
      </c>
      <c r="E1970" s="3" t="s">
        <v>4119</v>
      </c>
      <c r="F1970" s="107">
        <v>7320</v>
      </c>
      <c r="G1970">
        <f t="shared" si="60"/>
        <v>5124</v>
      </c>
    </row>
    <row r="1971" spans="1:7">
      <c r="A1971" s="3">
        <f t="shared" si="61"/>
        <v>1944</v>
      </c>
      <c r="B1971" s="4" t="s">
        <v>6560</v>
      </c>
      <c r="C1971" s="109" t="s">
        <v>6561</v>
      </c>
      <c r="D1971" s="3" t="s">
        <v>2133</v>
      </c>
      <c r="E1971" s="3" t="s">
        <v>4119</v>
      </c>
      <c r="F1971" s="107">
        <v>153</v>
      </c>
      <c r="G1971">
        <f t="shared" si="60"/>
        <v>107.1</v>
      </c>
    </row>
    <row r="1972" spans="1:7">
      <c r="A1972" s="3">
        <f t="shared" si="61"/>
        <v>1945</v>
      </c>
      <c r="B1972" s="4" t="s">
        <v>6562</v>
      </c>
      <c r="C1972" s="109" t="s">
        <v>6563</v>
      </c>
      <c r="D1972" s="3" t="s">
        <v>2133</v>
      </c>
      <c r="E1972" s="3" t="s">
        <v>4119</v>
      </c>
      <c r="F1972" s="107">
        <v>950</v>
      </c>
      <c r="G1972">
        <f t="shared" si="60"/>
        <v>665</v>
      </c>
    </row>
    <row r="1973" spans="1:7">
      <c r="A1973" s="3">
        <f t="shared" si="61"/>
        <v>1946</v>
      </c>
      <c r="B1973" s="4" t="s">
        <v>6564</v>
      </c>
      <c r="C1973" s="109" t="s">
        <v>6565</v>
      </c>
      <c r="D1973" s="3" t="s">
        <v>2133</v>
      </c>
      <c r="E1973" s="3" t="s">
        <v>4119</v>
      </c>
      <c r="F1973" s="107">
        <v>1500</v>
      </c>
      <c r="G1973">
        <f t="shared" si="60"/>
        <v>1050</v>
      </c>
    </row>
    <row r="1974" spans="1:7" ht="27">
      <c r="A1974" s="3">
        <f t="shared" si="61"/>
        <v>1947</v>
      </c>
      <c r="B1974" s="4" t="s">
        <v>6566</v>
      </c>
      <c r="C1974" s="109" t="s">
        <v>6567</v>
      </c>
      <c r="D1974" s="3" t="s">
        <v>2133</v>
      </c>
      <c r="E1974" s="3" t="s">
        <v>4119</v>
      </c>
      <c r="F1974" s="107">
        <v>1200</v>
      </c>
      <c r="G1974">
        <f t="shared" si="60"/>
        <v>840</v>
      </c>
    </row>
    <row r="1975" spans="1:7">
      <c r="A1975" s="3">
        <f t="shared" si="61"/>
        <v>1948</v>
      </c>
      <c r="B1975" s="4" t="s">
        <v>6568</v>
      </c>
      <c r="C1975" s="109" t="s">
        <v>6569</v>
      </c>
      <c r="D1975" s="3" t="s">
        <v>2133</v>
      </c>
      <c r="E1975" s="3" t="s">
        <v>4119</v>
      </c>
      <c r="F1975" s="107">
        <v>4800</v>
      </c>
      <c r="G1975">
        <f t="shared" si="60"/>
        <v>3360</v>
      </c>
    </row>
    <row r="1976" spans="1:7" ht="27">
      <c r="A1976" s="3">
        <f t="shared" si="61"/>
        <v>1949</v>
      </c>
      <c r="B1976" s="4" t="s">
        <v>6570</v>
      </c>
      <c r="C1976" s="109" t="s">
        <v>6571</v>
      </c>
      <c r="D1976" s="3" t="s">
        <v>2133</v>
      </c>
      <c r="E1976" s="3" t="s">
        <v>4119</v>
      </c>
      <c r="F1976" s="107">
        <v>9150</v>
      </c>
      <c r="G1976">
        <f t="shared" si="60"/>
        <v>6405</v>
      </c>
    </row>
    <row r="1977" spans="1:7">
      <c r="A1977" s="3">
        <f t="shared" si="61"/>
        <v>1950</v>
      </c>
      <c r="B1977" s="4" t="s">
        <v>4169</v>
      </c>
      <c r="C1977" s="109" t="s">
        <v>4170</v>
      </c>
      <c r="D1977" s="3" t="s">
        <v>2133</v>
      </c>
      <c r="E1977" s="3" t="s">
        <v>4119</v>
      </c>
      <c r="F1977" s="107">
        <v>445</v>
      </c>
      <c r="G1977">
        <f t="shared" si="60"/>
        <v>311.5</v>
      </c>
    </row>
    <row r="1978" spans="1:7">
      <c r="A1978" s="3">
        <f t="shared" si="61"/>
        <v>1951</v>
      </c>
      <c r="B1978" s="4" t="s">
        <v>6221</v>
      </c>
      <c r="C1978" s="109" t="s">
        <v>4181</v>
      </c>
      <c r="D1978" s="3" t="s">
        <v>2133</v>
      </c>
      <c r="E1978" s="3" t="s">
        <v>4119</v>
      </c>
      <c r="F1978" s="107">
        <v>76</v>
      </c>
      <c r="G1978">
        <f t="shared" si="60"/>
        <v>53.199999999999996</v>
      </c>
    </row>
    <row r="1979" spans="1:7">
      <c r="A1979" s="3">
        <f t="shared" si="61"/>
        <v>1952</v>
      </c>
      <c r="B1979" s="4" t="s">
        <v>4163</v>
      </c>
      <c r="C1979" s="109" t="s">
        <v>4164</v>
      </c>
      <c r="D1979" s="3" t="s">
        <v>2133</v>
      </c>
      <c r="E1979" s="3" t="s">
        <v>4119</v>
      </c>
      <c r="F1979" s="107">
        <v>2200</v>
      </c>
      <c r="G1979">
        <f t="shared" si="60"/>
        <v>1540</v>
      </c>
    </row>
    <row r="1980" spans="1:7">
      <c r="A1980" s="3">
        <f t="shared" si="61"/>
        <v>1953</v>
      </c>
      <c r="B1980" s="4" t="s">
        <v>4173</v>
      </c>
      <c r="C1980" s="109" t="s">
        <v>4174</v>
      </c>
      <c r="D1980" s="3" t="s">
        <v>2133</v>
      </c>
      <c r="E1980" s="3" t="s">
        <v>4119</v>
      </c>
      <c r="F1980" s="107">
        <v>153</v>
      </c>
      <c r="G1980">
        <f t="shared" si="60"/>
        <v>107.1</v>
      </c>
    </row>
    <row r="1981" spans="1:7">
      <c r="A1981" s="3">
        <f t="shared" si="61"/>
        <v>1954</v>
      </c>
      <c r="B1981" s="4" t="s">
        <v>6572</v>
      </c>
      <c r="C1981" s="109" t="s">
        <v>6573</v>
      </c>
      <c r="D1981" s="3" t="s">
        <v>2133</v>
      </c>
      <c r="E1981" s="3" t="s">
        <v>4119</v>
      </c>
      <c r="F1981" s="107">
        <v>21900</v>
      </c>
      <c r="G1981">
        <f t="shared" si="60"/>
        <v>15329.999999999998</v>
      </c>
    </row>
    <row r="1982" spans="1:7" ht="40.5">
      <c r="A1982" s="3">
        <f t="shared" si="61"/>
        <v>1955</v>
      </c>
      <c r="B1982" s="4" t="s">
        <v>6574</v>
      </c>
      <c r="C1982" s="109" t="s">
        <v>6575</v>
      </c>
      <c r="D1982" s="3" t="s">
        <v>2133</v>
      </c>
      <c r="E1982" s="3" t="s">
        <v>4119</v>
      </c>
      <c r="F1982" s="107">
        <v>152640</v>
      </c>
      <c r="G1982">
        <f t="shared" si="60"/>
        <v>106848</v>
      </c>
    </row>
    <row r="1983" spans="1:7">
      <c r="A1983" s="3">
        <f t="shared" si="61"/>
        <v>1956</v>
      </c>
      <c r="B1983" s="4" t="s">
        <v>6576</v>
      </c>
      <c r="C1983" s="109" t="s">
        <v>6577</v>
      </c>
      <c r="D1983" s="3" t="s">
        <v>2133</v>
      </c>
      <c r="E1983" s="3" t="s">
        <v>4119</v>
      </c>
      <c r="F1983" s="107">
        <v>9150</v>
      </c>
      <c r="G1983">
        <f t="shared" si="60"/>
        <v>6405</v>
      </c>
    </row>
    <row r="1984" spans="1:7" ht="27">
      <c r="A1984" s="3">
        <f t="shared" si="61"/>
        <v>1957</v>
      </c>
      <c r="B1984" s="4" t="s">
        <v>6578</v>
      </c>
      <c r="C1984" s="109" t="s">
        <v>6579</v>
      </c>
      <c r="D1984" s="3" t="s">
        <v>2133</v>
      </c>
      <c r="E1984" s="3" t="s">
        <v>4119</v>
      </c>
      <c r="F1984" s="107">
        <v>28400</v>
      </c>
      <c r="G1984">
        <f t="shared" si="60"/>
        <v>19880</v>
      </c>
    </row>
    <row r="1985" spans="1:7" ht="27">
      <c r="A1985" s="3">
        <f t="shared" si="61"/>
        <v>1958</v>
      </c>
      <c r="B1985" s="4" t="s">
        <v>6580</v>
      </c>
      <c r="C1985" s="109" t="s">
        <v>6581</v>
      </c>
      <c r="D1985" s="3" t="s">
        <v>2133</v>
      </c>
      <c r="E1985" s="3" t="s">
        <v>4119</v>
      </c>
      <c r="F1985" s="107">
        <v>6300</v>
      </c>
      <c r="G1985">
        <f t="shared" si="60"/>
        <v>4410</v>
      </c>
    </row>
    <row r="1986" spans="1:7">
      <c r="A1986" s="3">
        <f t="shared" si="61"/>
        <v>1959</v>
      </c>
      <c r="B1986" s="4" t="s">
        <v>6582</v>
      </c>
      <c r="C1986" s="109" t="s">
        <v>6583</v>
      </c>
      <c r="D1986" s="3" t="s">
        <v>2133</v>
      </c>
      <c r="E1986" s="3" t="s">
        <v>4119</v>
      </c>
      <c r="F1986" s="107">
        <v>55800</v>
      </c>
      <c r="G1986">
        <f t="shared" si="60"/>
        <v>39060</v>
      </c>
    </row>
    <row r="1987" spans="1:7">
      <c r="A1987" s="3">
        <f t="shared" si="61"/>
        <v>1960</v>
      </c>
      <c r="B1987" s="4" t="s">
        <v>6584</v>
      </c>
      <c r="C1987" s="109" t="s">
        <v>6585</v>
      </c>
      <c r="D1987" s="3" t="s">
        <v>2133</v>
      </c>
      <c r="E1987" s="3" t="s">
        <v>4119</v>
      </c>
      <c r="F1987" s="107">
        <v>12600</v>
      </c>
      <c r="G1987">
        <f t="shared" si="60"/>
        <v>8820</v>
      </c>
    </row>
    <row r="1988" spans="1:7" ht="27">
      <c r="A1988" s="3">
        <f t="shared" si="61"/>
        <v>1961</v>
      </c>
      <c r="B1988" s="4" t="s">
        <v>6586</v>
      </c>
      <c r="C1988" s="109" t="s">
        <v>6587</v>
      </c>
      <c r="D1988" s="3" t="s">
        <v>2133</v>
      </c>
      <c r="E1988" s="3" t="s">
        <v>4119</v>
      </c>
      <c r="F1988" s="107">
        <v>500</v>
      </c>
      <c r="G1988">
        <f t="shared" ref="G1988:G2051" si="62">+F1988*0.7</f>
        <v>350</v>
      </c>
    </row>
    <row r="1989" spans="1:7" ht="27">
      <c r="A1989" s="3">
        <f t="shared" ref="A1989:A2052" si="63">+A1988+1</f>
        <v>1962</v>
      </c>
      <c r="B1989" s="4" t="s">
        <v>6588</v>
      </c>
      <c r="C1989" s="109" t="s">
        <v>6589</v>
      </c>
      <c r="D1989" s="3" t="s">
        <v>2133</v>
      </c>
      <c r="E1989" s="3" t="s">
        <v>4119</v>
      </c>
      <c r="F1989" s="107">
        <v>4800</v>
      </c>
      <c r="G1989">
        <f t="shared" si="62"/>
        <v>3360</v>
      </c>
    </row>
    <row r="1990" spans="1:7">
      <c r="A1990" s="3">
        <f t="shared" si="63"/>
        <v>1963</v>
      </c>
      <c r="B1990" s="4" t="s">
        <v>6590</v>
      </c>
      <c r="C1990" s="109" t="s">
        <v>6591</v>
      </c>
      <c r="D1990" s="3" t="s">
        <v>2133</v>
      </c>
      <c r="E1990" s="3" t="s">
        <v>4119</v>
      </c>
      <c r="F1990" s="107">
        <v>950</v>
      </c>
      <c r="G1990">
        <f t="shared" si="62"/>
        <v>665</v>
      </c>
    </row>
    <row r="1991" spans="1:7" ht="27">
      <c r="A1991" s="3">
        <f t="shared" si="63"/>
        <v>1964</v>
      </c>
      <c r="B1991" s="4" t="s">
        <v>6592</v>
      </c>
      <c r="C1991" s="109" t="s">
        <v>6593</v>
      </c>
      <c r="D1991" s="3" t="s">
        <v>2133</v>
      </c>
      <c r="E1991" s="3" t="s">
        <v>4119</v>
      </c>
      <c r="F1991" s="107">
        <v>1500</v>
      </c>
      <c r="G1991">
        <f t="shared" si="62"/>
        <v>1050</v>
      </c>
    </row>
    <row r="1992" spans="1:7" ht="27">
      <c r="A1992" s="3">
        <f t="shared" si="63"/>
        <v>1965</v>
      </c>
      <c r="B1992" s="4" t="s">
        <v>6594</v>
      </c>
      <c r="C1992" s="109" t="s">
        <v>6595</v>
      </c>
      <c r="D1992" s="3" t="s">
        <v>2133</v>
      </c>
      <c r="E1992" s="3" t="s">
        <v>4119</v>
      </c>
      <c r="F1992" s="107">
        <v>14600</v>
      </c>
      <c r="G1992">
        <f t="shared" si="62"/>
        <v>10220</v>
      </c>
    </row>
    <row r="1993" spans="1:7" ht="40.5">
      <c r="A1993" s="3">
        <f t="shared" si="63"/>
        <v>1966</v>
      </c>
      <c r="B1993" s="4" t="s">
        <v>6596</v>
      </c>
      <c r="C1993" s="109" t="s">
        <v>6597</v>
      </c>
      <c r="D1993" s="3" t="s">
        <v>2133</v>
      </c>
      <c r="E1993" s="3" t="s">
        <v>4119</v>
      </c>
      <c r="F1993" s="107">
        <v>18300</v>
      </c>
      <c r="G1993">
        <f t="shared" si="62"/>
        <v>12810</v>
      </c>
    </row>
    <row r="1994" spans="1:7" ht="27">
      <c r="A1994" s="3">
        <f t="shared" si="63"/>
        <v>1967</v>
      </c>
      <c r="B1994" s="4" t="s">
        <v>6598</v>
      </c>
      <c r="C1994" s="109" t="s">
        <v>6599</v>
      </c>
      <c r="D1994" s="3" t="s">
        <v>2133</v>
      </c>
      <c r="E1994" s="3" t="s">
        <v>4119</v>
      </c>
      <c r="F1994" s="107">
        <v>4050</v>
      </c>
      <c r="G1994">
        <f t="shared" si="62"/>
        <v>2835</v>
      </c>
    </row>
    <row r="1995" spans="1:7">
      <c r="A1995" s="3">
        <f t="shared" si="63"/>
        <v>1968</v>
      </c>
      <c r="B1995" s="4" t="s">
        <v>4210</v>
      </c>
      <c r="C1995" s="109" t="s">
        <v>4168</v>
      </c>
      <c r="D1995" s="3" t="s">
        <v>2133</v>
      </c>
      <c r="E1995" s="3" t="s">
        <v>4119</v>
      </c>
      <c r="F1995" s="107">
        <v>114</v>
      </c>
      <c r="G1995">
        <f t="shared" si="62"/>
        <v>79.8</v>
      </c>
    </row>
    <row r="1996" spans="1:7">
      <c r="A1996" s="3">
        <f t="shared" si="63"/>
        <v>1969</v>
      </c>
      <c r="B1996" s="4" t="s">
        <v>6600</v>
      </c>
      <c r="C1996" s="109" t="s">
        <v>6601</v>
      </c>
      <c r="D1996" s="3" t="s">
        <v>2133</v>
      </c>
      <c r="E1996" s="3" t="s">
        <v>4119</v>
      </c>
      <c r="F1996" s="107">
        <v>153</v>
      </c>
      <c r="G1996">
        <f t="shared" si="62"/>
        <v>107.1</v>
      </c>
    </row>
    <row r="1997" spans="1:7">
      <c r="A1997" s="3">
        <f t="shared" si="63"/>
        <v>1970</v>
      </c>
      <c r="B1997" s="4" t="s">
        <v>6602</v>
      </c>
      <c r="C1997" s="109" t="s">
        <v>4164</v>
      </c>
      <c r="D1997" s="3" t="s">
        <v>2133</v>
      </c>
      <c r="E1997" s="3" t="s">
        <v>4119</v>
      </c>
      <c r="F1997" s="107">
        <v>950</v>
      </c>
      <c r="G1997">
        <f t="shared" si="62"/>
        <v>665</v>
      </c>
    </row>
    <row r="1998" spans="1:7">
      <c r="A1998" s="3">
        <f t="shared" si="63"/>
        <v>1971</v>
      </c>
      <c r="B1998" s="4" t="s">
        <v>6603</v>
      </c>
      <c r="C1998" s="109" t="s">
        <v>6604</v>
      </c>
      <c r="D1998" s="3" t="s">
        <v>2133</v>
      </c>
      <c r="E1998" s="3" t="s">
        <v>4119</v>
      </c>
      <c r="F1998" s="107">
        <v>305</v>
      </c>
      <c r="G1998">
        <f t="shared" si="62"/>
        <v>213.5</v>
      </c>
    </row>
    <row r="1999" spans="1:7">
      <c r="A1999" s="3">
        <f t="shared" si="63"/>
        <v>1972</v>
      </c>
      <c r="B1999" s="4" t="s">
        <v>6605</v>
      </c>
      <c r="C1999" s="109" t="s">
        <v>6606</v>
      </c>
      <c r="D1999" s="3" t="s">
        <v>2133</v>
      </c>
      <c r="E1999" s="3" t="s">
        <v>4119</v>
      </c>
      <c r="F1999" s="107">
        <v>7320</v>
      </c>
      <c r="G1999">
        <f t="shared" si="62"/>
        <v>5124</v>
      </c>
    </row>
    <row r="2000" spans="1:7">
      <c r="A2000" s="3">
        <f t="shared" si="63"/>
        <v>1973</v>
      </c>
      <c r="B2000" s="4" t="s">
        <v>6324</v>
      </c>
      <c r="C2000" s="109" t="s">
        <v>4176</v>
      </c>
      <c r="D2000" s="3" t="s">
        <v>2133</v>
      </c>
      <c r="E2000" s="3" t="s">
        <v>4119</v>
      </c>
      <c r="F2000" s="107">
        <v>153</v>
      </c>
      <c r="G2000">
        <f t="shared" si="62"/>
        <v>107.1</v>
      </c>
    </row>
    <row r="2001" spans="1:7" ht="27">
      <c r="A2001" s="3">
        <f t="shared" si="63"/>
        <v>1974</v>
      </c>
      <c r="B2001" s="4" t="s">
        <v>6607</v>
      </c>
      <c r="C2001" s="109" t="s">
        <v>6608</v>
      </c>
      <c r="D2001" s="3" t="s">
        <v>2133</v>
      </c>
      <c r="E2001" s="3" t="s">
        <v>4119</v>
      </c>
      <c r="F2001" s="107">
        <v>4800</v>
      </c>
      <c r="G2001">
        <f t="shared" si="62"/>
        <v>3360</v>
      </c>
    </row>
    <row r="2002" spans="1:7" ht="27">
      <c r="A2002" s="3">
        <f t="shared" si="63"/>
        <v>1975</v>
      </c>
      <c r="B2002" s="4" t="s">
        <v>6609</v>
      </c>
      <c r="C2002" s="109" t="s">
        <v>6610</v>
      </c>
      <c r="D2002" s="3" t="s">
        <v>2133</v>
      </c>
      <c r="E2002" s="3" t="s">
        <v>4119</v>
      </c>
      <c r="F2002" s="107">
        <v>53400</v>
      </c>
      <c r="G2002">
        <f t="shared" si="62"/>
        <v>37380</v>
      </c>
    </row>
    <row r="2003" spans="1:7" ht="27">
      <c r="A2003" s="3">
        <f t="shared" si="63"/>
        <v>1976</v>
      </c>
      <c r="B2003" s="4" t="s">
        <v>6611</v>
      </c>
      <c r="C2003" s="109" t="s">
        <v>6612</v>
      </c>
      <c r="D2003" s="3" t="s">
        <v>2133</v>
      </c>
      <c r="E2003" s="3" t="s">
        <v>4119</v>
      </c>
      <c r="F2003" s="107">
        <v>950</v>
      </c>
      <c r="G2003">
        <f t="shared" si="62"/>
        <v>665</v>
      </c>
    </row>
    <row r="2004" spans="1:7" ht="27">
      <c r="A2004" s="3">
        <f t="shared" si="63"/>
        <v>1977</v>
      </c>
      <c r="B2004" s="4" t="s">
        <v>6613</v>
      </c>
      <c r="C2004" s="109" t="s">
        <v>6614</v>
      </c>
      <c r="D2004" s="3" t="s">
        <v>2133</v>
      </c>
      <c r="E2004" s="3" t="s">
        <v>4119</v>
      </c>
      <c r="F2004" s="107">
        <v>5500</v>
      </c>
      <c r="G2004">
        <f t="shared" si="62"/>
        <v>3849.9999999999995</v>
      </c>
    </row>
    <row r="2005" spans="1:7" ht="40.5">
      <c r="A2005" s="3">
        <f t="shared" si="63"/>
        <v>1978</v>
      </c>
      <c r="B2005" s="4" t="s">
        <v>6615</v>
      </c>
      <c r="C2005" s="109" t="s">
        <v>6616</v>
      </c>
      <c r="D2005" s="3" t="s">
        <v>2133</v>
      </c>
      <c r="E2005" s="3" t="s">
        <v>4119</v>
      </c>
      <c r="F2005" s="107">
        <v>6300</v>
      </c>
      <c r="G2005">
        <f t="shared" si="62"/>
        <v>4410</v>
      </c>
    </row>
    <row r="2006" spans="1:7" ht="27">
      <c r="A2006" s="3">
        <f t="shared" si="63"/>
        <v>1979</v>
      </c>
      <c r="B2006" s="4" t="s">
        <v>6617</v>
      </c>
      <c r="C2006" s="109" t="s">
        <v>6618</v>
      </c>
      <c r="D2006" s="3" t="s">
        <v>2133</v>
      </c>
      <c r="E2006" s="3" t="s">
        <v>4119</v>
      </c>
      <c r="F2006" s="107">
        <v>15300</v>
      </c>
      <c r="G2006">
        <f t="shared" si="62"/>
        <v>10710</v>
      </c>
    </row>
    <row r="2007" spans="1:7" ht="27">
      <c r="A2007" s="3">
        <f t="shared" si="63"/>
        <v>1980</v>
      </c>
      <c r="B2007" s="4" t="s">
        <v>6619</v>
      </c>
      <c r="C2007" s="109" t="s">
        <v>6620</v>
      </c>
      <c r="D2007" s="3" t="s">
        <v>2133</v>
      </c>
      <c r="E2007" s="3" t="s">
        <v>4119</v>
      </c>
      <c r="F2007" s="107">
        <v>5500</v>
      </c>
      <c r="G2007">
        <f t="shared" si="62"/>
        <v>3849.9999999999995</v>
      </c>
    </row>
    <row r="2008" spans="1:7" ht="27">
      <c r="A2008" s="3">
        <f t="shared" si="63"/>
        <v>1981</v>
      </c>
      <c r="B2008" s="4" t="s">
        <v>6621</v>
      </c>
      <c r="C2008" s="109" t="s">
        <v>6622</v>
      </c>
      <c r="D2008" s="3" t="s">
        <v>2133</v>
      </c>
      <c r="E2008" s="3" t="s">
        <v>4119</v>
      </c>
      <c r="F2008" s="107">
        <v>10900</v>
      </c>
      <c r="G2008">
        <f t="shared" si="62"/>
        <v>7629.9999999999991</v>
      </c>
    </row>
    <row r="2009" spans="1:7" ht="27">
      <c r="A2009" s="3">
        <f t="shared" si="63"/>
        <v>1982</v>
      </c>
      <c r="B2009" s="4" t="s">
        <v>6623</v>
      </c>
      <c r="C2009" s="109" t="s">
        <v>6624</v>
      </c>
      <c r="D2009" s="3" t="s">
        <v>2133</v>
      </c>
      <c r="E2009" s="3" t="s">
        <v>4119</v>
      </c>
      <c r="F2009" s="107">
        <v>12200</v>
      </c>
      <c r="G2009">
        <f t="shared" si="62"/>
        <v>8540</v>
      </c>
    </row>
    <row r="2010" spans="1:7">
      <c r="A2010" s="3">
        <f t="shared" si="63"/>
        <v>1983</v>
      </c>
      <c r="B2010" s="4" t="s">
        <v>6625</v>
      </c>
      <c r="C2010" s="109" t="s">
        <v>6626</v>
      </c>
      <c r="D2010" s="3" t="s">
        <v>2133</v>
      </c>
      <c r="E2010" s="3" t="s">
        <v>4119</v>
      </c>
      <c r="F2010" s="107">
        <v>950</v>
      </c>
      <c r="G2010">
        <f t="shared" si="62"/>
        <v>665</v>
      </c>
    </row>
    <row r="2011" spans="1:7" ht="27">
      <c r="A2011" s="3">
        <f t="shared" si="63"/>
        <v>1984</v>
      </c>
      <c r="B2011" s="4" t="s">
        <v>6627</v>
      </c>
      <c r="C2011" s="109" t="s">
        <v>6628</v>
      </c>
      <c r="D2011" s="3" t="s">
        <v>2133</v>
      </c>
      <c r="E2011" s="3" t="s">
        <v>4119</v>
      </c>
      <c r="F2011" s="107">
        <v>950</v>
      </c>
      <c r="G2011">
        <f t="shared" si="62"/>
        <v>665</v>
      </c>
    </row>
    <row r="2012" spans="1:7" ht="27">
      <c r="A2012" s="3">
        <f t="shared" si="63"/>
        <v>1985</v>
      </c>
      <c r="B2012" s="4" t="s">
        <v>6629</v>
      </c>
      <c r="C2012" s="109" t="s">
        <v>6630</v>
      </c>
      <c r="D2012" s="3" t="s">
        <v>2133</v>
      </c>
      <c r="E2012" s="3" t="s">
        <v>4119</v>
      </c>
      <c r="F2012" s="107">
        <v>950</v>
      </c>
      <c r="G2012">
        <f t="shared" si="62"/>
        <v>665</v>
      </c>
    </row>
    <row r="2013" spans="1:7">
      <c r="A2013" s="3">
        <f t="shared" si="63"/>
        <v>1986</v>
      </c>
      <c r="B2013" s="4" t="s">
        <v>6631</v>
      </c>
      <c r="C2013" s="109" t="s">
        <v>4542</v>
      </c>
      <c r="D2013" s="3" t="s">
        <v>2133</v>
      </c>
      <c r="E2013" s="3" t="s">
        <v>4119</v>
      </c>
      <c r="F2013" s="107">
        <v>950</v>
      </c>
      <c r="G2013">
        <f t="shared" si="62"/>
        <v>665</v>
      </c>
    </row>
    <row r="2014" spans="1:7">
      <c r="A2014" s="3">
        <f t="shared" si="63"/>
        <v>1987</v>
      </c>
      <c r="B2014" s="4" t="s">
        <v>6632</v>
      </c>
      <c r="C2014" s="109" t="s">
        <v>6633</v>
      </c>
      <c r="D2014" s="3" t="s">
        <v>2133</v>
      </c>
      <c r="E2014" s="3" t="s">
        <v>4119</v>
      </c>
      <c r="F2014" s="107">
        <v>950</v>
      </c>
      <c r="G2014">
        <f t="shared" si="62"/>
        <v>665</v>
      </c>
    </row>
    <row r="2015" spans="1:7" ht="27">
      <c r="A2015" s="3">
        <f t="shared" si="63"/>
        <v>1988</v>
      </c>
      <c r="B2015" s="4" t="s">
        <v>6634</v>
      </c>
      <c r="C2015" s="109" t="s">
        <v>6635</v>
      </c>
      <c r="D2015" s="3" t="s">
        <v>2133</v>
      </c>
      <c r="E2015" s="3" t="s">
        <v>4119</v>
      </c>
      <c r="F2015" s="107">
        <v>6300</v>
      </c>
      <c r="G2015">
        <f t="shared" si="62"/>
        <v>4410</v>
      </c>
    </row>
    <row r="2016" spans="1:7" ht="27">
      <c r="A2016" s="3">
        <f t="shared" si="63"/>
        <v>1989</v>
      </c>
      <c r="B2016" s="4" t="s">
        <v>6636</v>
      </c>
      <c r="C2016" s="109" t="s">
        <v>6637</v>
      </c>
      <c r="D2016" s="3" t="s">
        <v>2133</v>
      </c>
      <c r="E2016" s="3" t="s">
        <v>4119</v>
      </c>
      <c r="F2016" s="107">
        <v>153</v>
      </c>
      <c r="G2016">
        <f t="shared" si="62"/>
        <v>107.1</v>
      </c>
    </row>
    <row r="2017" spans="1:7" ht="27">
      <c r="A2017" s="3">
        <f t="shared" si="63"/>
        <v>1990</v>
      </c>
      <c r="B2017" s="4" t="s">
        <v>6638</v>
      </c>
      <c r="C2017" s="109" t="s">
        <v>6639</v>
      </c>
      <c r="D2017" s="3" t="s">
        <v>2133</v>
      </c>
      <c r="E2017" s="3" t="s">
        <v>4119</v>
      </c>
      <c r="F2017" s="107">
        <v>950</v>
      </c>
      <c r="G2017">
        <f t="shared" si="62"/>
        <v>665</v>
      </c>
    </row>
    <row r="2018" spans="1:7" ht="27">
      <c r="A2018" s="3">
        <f t="shared" si="63"/>
        <v>1991</v>
      </c>
      <c r="B2018" s="4" t="s">
        <v>6640</v>
      </c>
      <c r="C2018" s="109" t="s">
        <v>6641</v>
      </c>
      <c r="D2018" s="3" t="s">
        <v>2133</v>
      </c>
      <c r="E2018" s="3" t="s">
        <v>4119</v>
      </c>
      <c r="F2018" s="107">
        <v>4800</v>
      </c>
      <c r="G2018">
        <f t="shared" si="62"/>
        <v>3360</v>
      </c>
    </row>
    <row r="2019" spans="1:7" ht="40.5">
      <c r="A2019" s="3">
        <f t="shared" si="63"/>
        <v>1992</v>
      </c>
      <c r="B2019" s="4" t="s">
        <v>6642</v>
      </c>
      <c r="C2019" s="109" t="s">
        <v>6643</v>
      </c>
      <c r="D2019" s="3" t="s">
        <v>2133</v>
      </c>
      <c r="E2019" s="3" t="s">
        <v>4119</v>
      </c>
      <c r="F2019" s="107">
        <v>18300</v>
      </c>
      <c r="G2019">
        <f t="shared" si="62"/>
        <v>12810</v>
      </c>
    </row>
    <row r="2020" spans="1:7" ht="27">
      <c r="A2020" s="3">
        <f t="shared" si="63"/>
        <v>1993</v>
      </c>
      <c r="B2020" s="4" t="s">
        <v>6644</v>
      </c>
      <c r="C2020" s="109" t="s">
        <v>6645</v>
      </c>
      <c r="D2020" s="3" t="s">
        <v>2133</v>
      </c>
      <c r="E2020" s="3" t="s">
        <v>4119</v>
      </c>
      <c r="F2020" s="107">
        <v>15300</v>
      </c>
      <c r="G2020">
        <f t="shared" si="62"/>
        <v>10710</v>
      </c>
    </row>
    <row r="2021" spans="1:7">
      <c r="A2021" s="3">
        <f t="shared" si="63"/>
        <v>1994</v>
      </c>
      <c r="B2021" s="4" t="s">
        <v>6423</v>
      </c>
      <c r="C2021" s="109" t="s">
        <v>5066</v>
      </c>
      <c r="D2021" s="3" t="s">
        <v>2133</v>
      </c>
      <c r="E2021" s="3" t="s">
        <v>4119</v>
      </c>
      <c r="F2021" s="107">
        <v>1500</v>
      </c>
      <c r="G2021">
        <f t="shared" si="62"/>
        <v>1050</v>
      </c>
    </row>
    <row r="2022" spans="1:7" ht="27">
      <c r="A2022" s="3">
        <f t="shared" si="63"/>
        <v>1995</v>
      </c>
      <c r="B2022" s="4" t="s">
        <v>6646</v>
      </c>
      <c r="C2022" s="109" t="s">
        <v>6647</v>
      </c>
      <c r="D2022" s="3" t="s">
        <v>2133</v>
      </c>
      <c r="E2022" s="3" t="s">
        <v>4119</v>
      </c>
      <c r="F2022" s="107">
        <v>12600</v>
      </c>
      <c r="G2022">
        <f t="shared" si="62"/>
        <v>8820</v>
      </c>
    </row>
    <row r="2023" spans="1:7" ht="27">
      <c r="A2023" s="3">
        <f t="shared" si="63"/>
        <v>1996</v>
      </c>
      <c r="B2023" s="4" t="s">
        <v>6648</v>
      </c>
      <c r="C2023" s="109" t="s">
        <v>6649</v>
      </c>
      <c r="D2023" s="3" t="s">
        <v>2133</v>
      </c>
      <c r="E2023" s="3" t="s">
        <v>4119</v>
      </c>
      <c r="F2023" s="107">
        <v>500</v>
      </c>
      <c r="G2023">
        <f t="shared" si="62"/>
        <v>350</v>
      </c>
    </row>
    <row r="2024" spans="1:7" ht="27">
      <c r="A2024" s="3">
        <f t="shared" si="63"/>
        <v>1997</v>
      </c>
      <c r="B2024" s="4" t="s">
        <v>6650</v>
      </c>
      <c r="C2024" s="109" t="s">
        <v>6651</v>
      </c>
      <c r="D2024" s="3" t="s">
        <v>2133</v>
      </c>
      <c r="E2024" s="3" t="s">
        <v>4119</v>
      </c>
      <c r="F2024" s="107">
        <v>500</v>
      </c>
      <c r="G2024">
        <f t="shared" si="62"/>
        <v>350</v>
      </c>
    </row>
    <row r="2025" spans="1:7" ht="27">
      <c r="A2025" s="3">
        <f t="shared" si="63"/>
        <v>1998</v>
      </c>
      <c r="B2025" s="4" t="s">
        <v>6652</v>
      </c>
      <c r="C2025" s="109" t="s">
        <v>6653</v>
      </c>
      <c r="D2025" s="3" t="s">
        <v>2133</v>
      </c>
      <c r="E2025" s="3" t="s">
        <v>4119</v>
      </c>
      <c r="F2025" s="107">
        <v>67000</v>
      </c>
      <c r="G2025">
        <f t="shared" si="62"/>
        <v>46900</v>
      </c>
    </row>
    <row r="2026" spans="1:7">
      <c r="A2026" s="3">
        <f t="shared" si="63"/>
        <v>1999</v>
      </c>
      <c r="B2026" s="4" t="s">
        <v>6654</v>
      </c>
      <c r="C2026" s="109" t="s">
        <v>6655</v>
      </c>
      <c r="D2026" s="3" t="s">
        <v>2133</v>
      </c>
      <c r="E2026" s="3" t="s">
        <v>4119</v>
      </c>
      <c r="F2026" s="107">
        <v>1500</v>
      </c>
      <c r="G2026">
        <f t="shared" si="62"/>
        <v>1050</v>
      </c>
    </row>
    <row r="2027" spans="1:7" ht="40.5">
      <c r="A2027" s="3">
        <f t="shared" si="63"/>
        <v>2000</v>
      </c>
      <c r="B2027" s="4" t="s">
        <v>6656</v>
      </c>
      <c r="C2027" s="109" t="s">
        <v>6657</v>
      </c>
      <c r="D2027" s="3" t="s">
        <v>2133</v>
      </c>
      <c r="E2027" s="3" t="s">
        <v>4119</v>
      </c>
      <c r="F2027" s="107">
        <v>950</v>
      </c>
      <c r="G2027">
        <f t="shared" si="62"/>
        <v>665</v>
      </c>
    </row>
    <row r="2028" spans="1:7" ht="27">
      <c r="A2028" s="3">
        <f t="shared" si="63"/>
        <v>2001</v>
      </c>
      <c r="B2028" s="4" t="s">
        <v>6658</v>
      </c>
      <c r="C2028" s="109" t="s">
        <v>6659</v>
      </c>
      <c r="D2028" s="3" t="s">
        <v>2133</v>
      </c>
      <c r="E2028" s="3" t="s">
        <v>4119</v>
      </c>
      <c r="F2028" s="107">
        <v>9150</v>
      </c>
      <c r="G2028">
        <f t="shared" si="62"/>
        <v>6405</v>
      </c>
    </row>
    <row r="2029" spans="1:7" ht="27">
      <c r="A2029" s="3">
        <f t="shared" si="63"/>
        <v>2002</v>
      </c>
      <c r="B2029" s="4" t="s">
        <v>6660</v>
      </c>
      <c r="C2029" s="109" t="s">
        <v>6661</v>
      </c>
      <c r="D2029" s="3" t="s">
        <v>2133</v>
      </c>
      <c r="E2029" s="3" t="s">
        <v>4119</v>
      </c>
      <c r="F2029" s="107">
        <v>1830</v>
      </c>
      <c r="G2029">
        <f t="shared" si="62"/>
        <v>1281</v>
      </c>
    </row>
    <row r="2030" spans="1:7" ht="27">
      <c r="A2030" s="3">
        <f t="shared" si="63"/>
        <v>2003</v>
      </c>
      <c r="B2030" s="4" t="s">
        <v>6662</v>
      </c>
      <c r="C2030" s="109" t="s">
        <v>6663</v>
      </c>
      <c r="D2030" s="3" t="s">
        <v>2133</v>
      </c>
      <c r="E2030" s="3" t="s">
        <v>4119</v>
      </c>
      <c r="F2030" s="107">
        <v>7320</v>
      </c>
      <c r="G2030">
        <f t="shared" si="62"/>
        <v>5124</v>
      </c>
    </row>
    <row r="2031" spans="1:7" ht="27">
      <c r="A2031" s="3">
        <f t="shared" si="63"/>
        <v>2004</v>
      </c>
      <c r="B2031" s="4" t="s">
        <v>6664</v>
      </c>
      <c r="C2031" s="109" t="s">
        <v>6665</v>
      </c>
      <c r="D2031" s="3" t="s">
        <v>2133</v>
      </c>
      <c r="E2031" s="3" t="s">
        <v>4119</v>
      </c>
      <c r="F2031" s="107">
        <v>9500</v>
      </c>
      <c r="G2031">
        <f t="shared" si="62"/>
        <v>6650</v>
      </c>
    </row>
    <row r="2032" spans="1:7" ht="27">
      <c r="A2032" s="3">
        <f t="shared" si="63"/>
        <v>2005</v>
      </c>
      <c r="B2032" s="4" t="s">
        <v>6666</v>
      </c>
      <c r="C2032" s="109" t="s">
        <v>6667</v>
      </c>
      <c r="D2032" s="3" t="s">
        <v>2133</v>
      </c>
      <c r="E2032" s="3" t="s">
        <v>4119</v>
      </c>
      <c r="F2032" s="107">
        <v>55800</v>
      </c>
      <c r="G2032">
        <f t="shared" si="62"/>
        <v>39060</v>
      </c>
    </row>
    <row r="2033" spans="1:7" ht="27">
      <c r="A2033" s="3">
        <f t="shared" si="63"/>
        <v>2006</v>
      </c>
      <c r="B2033" s="4" t="s">
        <v>6668</v>
      </c>
      <c r="C2033" s="109" t="s">
        <v>6669</v>
      </c>
      <c r="D2033" s="3" t="s">
        <v>2133</v>
      </c>
      <c r="E2033" s="3" t="s">
        <v>4119</v>
      </c>
      <c r="F2033" s="107">
        <v>24500</v>
      </c>
      <c r="G2033">
        <f t="shared" si="62"/>
        <v>17150</v>
      </c>
    </row>
    <row r="2034" spans="1:7" ht="27">
      <c r="A2034" s="3">
        <f t="shared" si="63"/>
        <v>2007</v>
      </c>
      <c r="B2034" s="4" t="s">
        <v>6670</v>
      </c>
      <c r="C2034" s="109" t="s">
        <v>6671</v>
      </c>
      <c r="D2034" s="3" t="s">
        <v>2133</v>
      </c>
      <c r="E2034" s="3" t="s">
        <v>4119</v>
      </c>
      <c r="F2034" s="107">
        <v>18300</v>
      </c>
      <c r="G2034">
        <f t="shared" si="62"/>
        <v>12810</v>
      </c>
    </row>
    <row r="2035" spans="1:7">
      <c r="A2035" s="3">
        <f t="shared" si="63"/>
        <v>2008</v>
      </c>
      <c r="B2035" s="4" t="s">
        <v>6672</v>
      </c>
      <c r="C2035" s="109" t="s">
        <v>5066</v>
      </c>
      <c r="D2035" s="3" t="s">
        <v>2133</v>
      </c>
      <c r="E2035" s="3" t="s">
        <v>4119</v>
      </c>
      <c r="F2035" s="107">
        <v>500</v>
      </c>
      <c r="G2035">
        <f t="shared" si="62"/>
        <v>350</v>
      </c>
    </row>
    <row r="2036" spans="1:7">
      <c r="A2036" s="3">
        <f t="shared" si="63"/>
        <v>2009</v>
      </c>
      <c r="B2036" s="4" t="s">
        <v>6673</v>
      </c>
      <c r="C2036" s="109" t="s">
        <v>6674</v>
      </c>
      <c r="D2036" s="3" t="s">
        <v>2133</v>
      </c>
      <c r="E2036" s="3" t="s">
        <v>4119</v>
      </c>
      <c r="F2036" s="107">
        <v>16400</v>
      </c>
      <c r="G2036">
        <f t="shared" si="62"/>
        <v>11480</v>
      </c>
    </row>
    <row r="2037" spans="1:7">
      <c r="A2037" s="3">
        <f t="shared" si="63"/>
        <v>2010</v>
      </c>
      <c r="B2037" s="4" t="s">
        <v>6675</v>
      </c>
      <c r="C2037" s="109" t="s">
        <v>6676</v>
      </c>
      <c r="D2037" s="3" t="s">
        <v>2133</v>
      </c>
      <c r="E2037" s="3" t="s">
        <v>4119</v>
      </c>
      <c r="F2037" s="107">
        <v>16700</v>
      </c>
      <c r="G2037">
        <f t="shared" si="62"/>
        <v>11690</v>
      </c>
    </row>
    <row r="2038" spans="1:7">
      <c r="A2038" s="3">
        <f t="shared" si="63"/>
        <v>2011</v>
      </c>
      <c r="B2038" s="4" t="s">
        <v>6602</v>
      </c>
      <c r="C2038" s="109" t="s">
        <v>4164</v>
      </c>
      <c r="D2038" s="3" t="s">
        <v>2133</v>
      </c>
      <c r="E2038" s="3" t="s">
        <v>4119</v>
      </c>
      <c r="F2038" s="107">
        <v>950</v>
      </c>
      <c r="G2038">
        <f t="shared" si="62"/>
        <v>665</v>
      </c>
    </row>
    <row r="2039" spans="1:7">
      <c r="A2039" s="3">
        <f t="shared" si="63"/>
        <v>2012</v>
      </c>
      <c r="B2039" s="4" t="s">
        <v>6677</v>
      </c>
      <c r="C2039" s="109" t="s">
        <v>6678</v>
      </c>
      <c r="D2039" s="3" t="s">
        <v>2133</v>
      </c>
      <c r="E2039" s="3" t="s">
        <v>4119</v>
      </c>
      <c r="F2039" s="107">
        <v>950</v>
      </c>
      <c r="G2039">
        <f t="shared" si="62"/>
        <v>665</v>
      </c>
    </row>
    <row r="2040" spans="1:7">
      <c r="A2040" s="3">
        <f t="shared" si="63"/>
        <v>2013</v>
      </c>
      <c r="B2040" s="4" t="s">
        <v>6679</v>
      </c>
      <c r="C2040" s="109" t="s">
        <v>6680</v>
      </c>
      <c r="D2040" s="3" t="s">
        <v>2133</v>
      </c>
      <c r="E2040" s="3" t="s">
        <v>4119</v>
      </c>
      <c r="F2040" s="107">
        <v>950</v>
      </c>
      <c r="G2040">
        <f t="shared" si="62"/>
        <v>665</v>
      </c>
    </row>
    <row r="2041" spans="1:7">
      <c r="A2041" s="3">
        <f t="shared" si="63"/>
        <v>2014</v>
      </c>
      <c r="B2041" s="4" t="s">
        <v>6602</v>
      </c>
      <c r="C2041" s="109" t="s">
        <v>4164</v>
      </c>
      <c r="D2041" s="3" t="s">
        <v>2133</v>
      </c>
      <c r="E2041" s="3" t="s">
        <v>4119</v>
      </c>
      <c r="F2041" s="107">
        <v>950</v>
      </c>
      <c r="G2041">
        <f t="shared" si="62"/>
        <v>665</v>
      </c>
    </row>
    <row r="2042" spans="1:7">
      <c r="A2042" s="3">
        <f t="shared" si="63"/>
        <v>2015</v>
      </c>
      <c r="B2042" s="4" t="s">
        <v>4169</v>
      </c>
      <c r="C2042" s="109" t="s">
        <v>4170</v>
      </c>
      <c r="D2042" s="3" t="s">
        <v>2133</v>
      </c>
      <c r="E2042" s="3" t="s">
        <v>4119</v>
      </c>
      <c r="F2042" s="107">
        <v>153</v>
      </c>
      <c r="G2042">
        <f t="shared" si="62"/>
        <v>107.1</v>
      </c>
    </row>
    <row r="2043" spans="1:7">
      <c r="A2043" s="3">
        <f t="shared" si="63"/>
        <v>2016</v>
      </c>
      <c r="B2043" s="4" t="s">
        <v>4173</v>
      </c>
      <c r="C2043" s="109" t="s">
        <v>4174</v>
      </c>
      <c r="D2043" s="3" t="s">
        <v>2133</v>
      </c>
      <c r="E2043" s="3" t="s">
        <v>4119</v>
      </c>
      <c r="F2043" s="107">
        <v>153</v>
      </c>
      <c r="G2043">
        <f t="shared" si="62"/>
        <v>107.1</v>
      </c>
    </row>
    <row r="2044" spans="1:7">
      <c r="A2044" s="3">
        <f t="shared" si="63"/>
        <v>2017</v>
      </c>
      <c r="B2044" s="4" t="s">
        <v>4173</v>
      </c>
      <c r="C2044" s="109" t="s">
        <v>4174</v>
      </c>
      <c r="D2044" s="3" t="s">
        <v>2133</v>
      </c>
      <c r="E2044" s="3" t="s">
        <v>4119</v>
      </c>
      <c r="F2044" s="107">
        <v>153</v>
      </c>
      <c r="G2044">
        <f t="shared" si="62"/>
        <v>107.1</v>
      </c>
    </row>
    <row r="2045" spans="1:7">
      <c r="A2045" s="3">
        <f t="shared" si="63"/>
        <v>2018</v>
      </c>
      <c r="B2045" s="4" t="s">
        <v>6681</v>
      </c>
      <c r="C2045" s="109" t="s">
        <v>5020</v>
      </c>
      <c r="D2045" s="3" t="s">
        <v>2133</v>
      </c>
      <c r="E2045" s="3" t="s">
        <v>4119</v>
      </c>
      <c r="F2045" s="107">
        <v>305</v>
      </c>
      <c r="G2045">
        <f t="shared" si="62"/>
        <v>213.5</v>
      </c>
    </row>
    <row r="2046" spans="1:7">
      <c r="A2046" s="3">
        <f t="shared" si="63"/>
        <v>2019</v>
      </c>
      <c r="B2046" s="4" t="s">
        <v>6682</v>
      </c>
      <c r="C2046" s="109" t="s">
        <v>6683</v>
      </c>
      <c r="D2046" s="3" t="s">
        <v>2133</v>
      </c>
      <c r="E2046" s="3" t="s">
        <v>4119</v>
      </c>
      <c r="F2046" s="107">
        <v>7320</v>
      </c>
      <c r="G2046">
        <f t="shared" si="62"/>
        <v>5124</v>
      </c>
    </row>
    <row r="2047" spans="1:7">
      <c r="A2047" s="3">
        <f t="shared" si="63"/>
        <v>2020</v>
      </c>
      <c r="B2047" s="4" t="s">
        <v>6533</v>
      </c>
      <c r="C2047" s="109" t="s">
        <v>6165</v>
      </c>
      <c r="D2047" s="3" t="s">
        <v>2133</v>
      </c>
      <c r="E2047" s="3" t="s">
        <v>4119</v>
      </c>
      <c r="F2047" s="107">
        <v>1830</v>
      </c>
      <c r="G2047">
        <f t="shared" si="62"/>
        <v>1281</v>
      </c>
    </row>
    <row r="2048" spans="1:7">
      <c r="A2048" s="3">
        <f t="shared" si="63"/>
        <v>2021</v>
      </c>
      <c r="B2048" s="4" t="s">
        <v>6684</v>
      </c>
      <c r="C2048" s="109" t="s">
        <v>5068</v>
      </c>
      <c r="D2048" s="3" t="s">
        <v>2133</v>
      </c>
      <c r="E2048" s="3" t="s">
        <v>4119</v>
      </c>
      <c r="F2048" s="107">
        <v>500</v>
      </c>
      <c r="G2048">
        <f t="shared" si="62"/>
        <v>350</v>
      </c>
    </row>
    <row r="2049" spans="1:7">
      <c r="A2049" s="3">
        <f t="shared" si="63"/>
        <v>2022</v>
      </c>
      <c r="B2049" s="4" t="s">
        <v>6685</v>
      </c>
      <c r="C2049" s="109" t="s">
        <v>6686</v>
      </c>
      <c r="D2049" s="3" t="s">
        <v>2133</v>
      </c>
      <c r="E2049" s="3" t="s">
        <v>4119</v>
      </c>
      <c r="F2049" s="107">
        <v>950</v>
      </c>
      <c r="G2049">
        <f t="shared" si="62"/>
        <v>665</v>
      </c>
    </row>
    <row r="2050" spans="1:7" ht="27">
      <c r="A2050" s="3">
        <f t="shared" si="63"/>
        <v>2023</v>
      </c>
      <c r="B2050" s="4" t="s">
        <v>6687</v>
      </c>
      <c r="C2050" s="109" t="s">
        <v>6688</v>
      </c>
      <c r="D2050" s="3" t="s">
        <v>2133</v>
      </c>
      <c r="E2050" s="3" t="s">
        <v>4119</v>
      </c>
      <c r="F2050" s="107">
        <v>7320</v>
      </c>
      <c r="G2050">
        <f t="shared" si="62"/>
        <v>5124</v>
      </c>
    </row>
    <row r="2051" spans="1:7">
      <c r="A2051" s="3">
        <f t="shared" si="63"/>
        <v>2024</v>
      </c>
      <c r="B2051" s="4" t="s">
        <v>6533</v>
      </c>
      <c r="C2051" s="109" t="s">
        <v>6165</v>
      </c>
      <c r="D2051" s="3" t="s">
        <v>2133</v>
      </c>
      <c r="E2051" s="3" t="s">
        <v>4119</v>
      </c>
      <c r="F2051" s="107">
        <v>1830</v>
      </c>
      <c r="G2051">
        <f t="shared" si="62"/>
        <v>1281</v>
      </c>
    </row>
    <row r="2052" spans="1:7" ht="27">
      <c r="A2052" s="3">
        <f t="shared" si="63"/>
        <v>2025</v>
      </c>
      <c r="B2052" s="4" t="s">
        <v>6689</v>
      </c>
      <c r="C2052" s="109" t="s">
        <v>6690</v>
      </c>
      <c r="D2052" s="3" t="s">
        <v>2133</v>
      </c>
      <c r="E2052" s="3" t="s">
        <v>4119</v>
      </c>
      <c r="F2052" s="107">
        <v>5500</v>
      </c>
      <c r="G2052">
        <f t="shared" ref="G2052:G2115" si="64">+F2052*0.7</f>
        <v>3849.9999999999995</v>
      </c>
    </row>
    <row r="2053" spans="1:7">
      <c r="A2053" s="3">
        <f t="shared" ref="A2053:A2116" si="65">+A2052+1</f>
        <v>2026</v>
      </c>
      <c r="B2053" s="4" t="s">
        <v>6691</v>
      </c>
      <c r="C2053" s="109" t="s">
        <v>6692</v>
      </c>
      <c r="D2053" s="3" t="s">
        <v>2133</v>
      </c>
      <c r="E2053" s="3" t="s">
        <v>4119</v>
      </c>
      <c r="F2053" s="107">
        <v>500</v>
      </c>
      <c r="G2053">
        <f t="shared" si="64"/>
        <v>350</v>
      </c>
    </row>
    <row r="2054" spans="1:7" ht="27">
      <c r="A2054" s="3">
        <f t="shared" si="65"/>
        <v>2027</v>
      </c>
      <c r="B2054" s="4" t="s">
        <v>6693</v>
      </c>
      <c r="C2054" s="109" t="s">
        <v>6694</v>
      </c>
      <c r="D2054" s="3" t="s">
        <v>2133</v>
      </c>
      <c r="E2054" s="3" t="s">
        <v>4119</v>
      </c>
      <c r="F2054" s="107">
        <v>305</v>
      </c>
      <c r="G2054">
        <f t="shared" si="64"/>
        <v>213.5</v>
      </c>
    </row>
    <row r="2055" spans="1:7" ht="27">
      <c r="A2055" s="3">
        <f t="shared" si="65"/>
        <v>2028</v>
      </c>
      <c r="B2055" s="4" t="s">
        <v>6695</v>
      </c>
      <c r="C2055" s="109" t="s">
        <v>6696</v>
      </c>
      <c r="D2055" s="3" t="s">
        <v>2133</v>
      </c>
      <c r="E2055" s="3" t="s">
        <v>4119</v>
      </c>
      <c r="F2055" s="107">
        <v>500</v>
      </c>
      <c r="G2055">
        <f t="shared" si="64"/>
        <v>350</v>
      </c>
    </row>
    <row r="2056" spans="1:7" ht="27">
      <c r="A2056" s="3">
        <f t="shared" si="65"/>
        <v>2029</v>
      </c>
      <c r="B2056" s="4" t="s">
        <v>6697</v>
      </c>
      <c r="C2056" s="109" t="s">
        <v>6698</v>
      </c>
      <c r="D2056" s="3" t="s">
        <v>2133</v>
      </c>
      <c r="E2056" s="3" t="s">
        <v>4119</v>
      </c>
      <c r="F2056" s="107">
        <v>950</v>
      </c>
      <c r="G2056">
        <f t="shared" si="64"/>
        <v>665</v>
      </c>
    </row>
    <row r="2057" spans="1:7" ht="27">
      <c r="A2057" s="3">
        <f t="shared" si="65"/>
        <v>2030</v>
      </c>
      <c r="B2057" s="4" t="s">
        <v>6699</v>
      </c>
      <c r="C2057" s="109" t="s">
        <v>6700</v>
      </c>
      <c r="D2057" s="3" t="s">
        <v>2133</v>
      </c>
      <c r="E2057" s="3" t="s">
        <v>4119</v>
      </c>
      <c r="F2057" s="107">
        <v>2200</v>
      </c>
      <c r="G2057">
        <f t="shared" si="64"/>
        <v>1540</v>
      </c>
    </row>
    <row r="2058" spans="1:7" ht="27">
      <c r="A2058" s="3">
        <f t="shared" si="65"/>
        <v>2031</v>
      </c>
      <c r="B2058" s="4" t="s">
        <v>6701</v>
      </c>
      <c r="C2058" s="109" t="s">
        <v>6702</v>
      </c>
      <c r="D2058" s="3" t="s">
        <v>2133</v>
      </c>
      <c r="E2058" s="3" t="s">
        <v>4119</v>
      </c>
      <c r="F2058" s="107">
        <v>1500</v>
      </c>
      <c r="G2058">
        <f t="shared" si="64"/>
        <v>1050</v>
      </c>
    </row>
    <row r="2059" spans="1:7" ht="27">
      <c r="A2059" s="3">
        <f t="shared" si="65"/>
        <v>2032</v>
      </c>
      <c r="B2059" s="4" t="s">
        <v>6703</v>
      </c>
      <c r="C2059" s="109" t="s">
        <v>6704</v>
      </c>
      <c r="D2059" s="3" t="s">
        <v>2133</v>
      </c>
      <c r="E2059" s="3" t="s">
        <v>4119</v>
      </c>
      <c r="F2059" s="107">
        <v>14600</v>
      </c>
      <c r="G2059">
        <f t="shared" si="64"/>
        <v>10220</v>
      </c>
    </row>
    <row r="2060" spans="1:7">
      <c r="A2060" s="3">
        <f t="shared" si="65"/>
        <v>2033</v>
      </c>
      <c r="B2060" s="4" t="s">
        <v>6705</v>
      </c>
      <c r="C2060" s="109" t="s">
        <v>6706</v>
      </c>
      <c r="D2060" s="3" t="s">
        <v>2133</v>
      </c>
      <c r="E2060" s="3" t="s">
        <v>4119</v>
      </c>
      <c r="F2060" s="107">
        <v>1230</v>
      </c>
      <c r="G2060">
        <f t="shared" si="64"/>
        <v>861</v>
      </c>
    </row>
    <row r="2061" spans="1:7" ht="27">
      <c r="A2061" s="3">
        <f t="shared" si="65"/>
        <v>2034</v>
      </c>
      <c r="B2061" s="4" t="s">
        <v>6707</v>
      </c>
      <c r="C2061" s="109" t="s">
        <v>6708</v>
      </c>
      <c r="D2061" s="3" t="s">
        <v>2133</v>
      </c>
      <c r="E2061" s="3" t="s">
        <v>4119</v>
      </c>
      <c r="F2061" s="107">
        <v>12300</v>
      </c>
      <c r="G2061">
        <f t="shared" si="64"/>
        <v>8610</v>
      </c>
    </row>
    <row r="2062" spans="1:7">
      <c r="A2062" s="3">
        <f t="shared" si="65"/>
        <v>2035</v>
      </c>
      <c r="B2062" s="4" t="s">
        <v>6709</v>
      </c>
      <c r="C2062" s="109" t="s">
        <v>6710</v>
      </c>
      <c r="D2062" s="3" t="s">
        <v>2133</v>
      </c>
      <c r="E2062" s="3" t="s">
        <v>4119</v>
      </c>
      <c r="F2062" s="107">
        <v>305</v>
      </c>
      <c r="G2062">
        <f t="shared" si="64"/>
        <v>213.5</v>
      </c>
    </row>
    <row r="2063" spans="1:7" ht="27">
      <c r="A2063" s="3">
        <f t="shared" si="65"/>
        <v>2036</v>
      </c>
      <c r="B2063" s="4" t="s">
        <v>6711</v>
      </c>
      <c r="C2063" s="109" t="s">
        <v>6712</v>
      </c>
      <c r="D2063" s="3" t="s">
        <v>2133</v>
      </c>
      <c r="E2063" s="3" t="s">
        <v>4119</v>
      </c>
      <c r="F2063" s="107">
        <v>950</v>
      </c>
      <c r="G2063">
        <f t="shared" si="64"/>
        <v>665</v>
      </c>
    </row>
    <row r="2064" spans="1:7" ht="27">
      <c r="A2064" s="3">
        <f t="shared" si="65"/>
        <v>2037</v>
      </c>
      <c r="B2064" s="4" t="s">
        <v>6713</v>
      </c>
      <c r="C2064" s="109" t="s">
        <v>6714</v>
      </c>
      <c r="D2064" s="3" t="s">
        <v>2133</v>
      </c>
      <c r="E2064" s="3" t="s">
        <v>4119</v>
      </c>
      <c r="F2064" s="107">
        <v>12200</v>
      </c>
      <c r="G2064">
        <f t="shared" si="64"/>
        <v>8540</v>
      </c>
    </row>
    <row r="2065" spans="1:7">
      <c r="A2065" s="3">
        <f t="shared" si="65"/>
        <v>2038</v>
      </c>
      <c r="B2065" s="4" t="s">
        <v>6715</v>
      </c>
      <c r="C2065" s="109" t="s">
        <v>6716</v>
      </c>
      <c r="D2065" s="3" t="s">
        <v>2133</v>
      </c>
      <c r="E2065" s="3" t="s">
        <v>4119</v>
      </c>
      <c r="F2065" s="107">
        <v>12200</v>
      </c>
      <c r="G2065">
        <f t="shared" si="64"/>
        <v>8540</v>
      </c>
    </row>
    <row r="2066" spans="1:7">
      <c r="A2066" s="3">
        <f t="shared" si="65"/>
        <v>2039</v>
      </c>
      <c r="B2066" s="4" t="s">
        <v>6717</v>
      </c>
      <c r="C2066" s="109" t="s">
        <v>6718</v>
      </c>
      <c r="D2066" s="3" t="s">
        <v>2133</v>
      </c>
      <c r="E2066" s="3" t="s">
        <v>4119</v>
      </c>
      <c r="F2066" s="107">
        <v>5500</v>
      </c>
      <c r="G2066">
        <f t="shared" si="64"/>
        <v>3849.9999999999995</v>
      </c>
    </row>
    <row r="2067" spans="1:7" ht="27">
      <c r="A2067" s="3">
        <f t="shared" si="65"/>
        <v>2040</v>
      </c>
      <c r="B2067" s="4" t="s">
        <v>6719</v>
      </c>
      <c r="C2067" s="109" t="s">
        <v>6720</v>
      </c>
      <c r="D2067" s="3" t="s">
        <v>2133</v>
      </c>
      <c r="E2067" s="3" t="s">
        <v>4119</v>
      </c>
      <c r="F2067" s="107">
        <v>305</v>
      </c>
      <c r="G2067">
        <f t="shared" si="64"/>
        <v>213.5</v>
      </c>
    </row>
    <row r="2068" spans="1:7">
      <c r="A2068" s="3">
        <f t="shared" si="65"/>
        <v>2041</v>
      </c>
      <c r="B2068" s="4" t="s">
        <v>6721</v>
      </c>
      <c r="C2068" s="109" t="s">
        <v>5925</v>
      </c>
      <c r="D2068" s="3" t="s">
        <v>2133</v>
      </c>
      <c r="E2068" s="3" t="s">
        <v>4119</v>
      </c>
      <c r="F2068" s="107">
        <v>5500</v>
      </c>
      <c r="G2068">
        <f t="shared" si="64"/>
        <v>3849.9999999999995</v>
      </c>
    </row>
    <row r="2069" spans="1:7" ht="27">
      <c r="A2069" s="3">
        <f t="shared" si="65"/>
        <v>2042</v>
      </c>
      <c r="B2069" s="4" t="s">
        <v>6722</v>
      </c>
      <c r="C2069" s="109" t="s">
        <v>6723</v>
      </c>
      <c r="D2069" s="3" t="s">
        <v>2133</v>
      </c>
      <c r="E2069" s="3" t="s">
        <v>4119</v>
      </c>
      <c r="F2069" s="107">
        <v>229</v>
      </c>
      <c r="G2069">
        <f t="shared" si="64"/>
        <v>160.29999999999998</v>
      </c>
    </row>
    <row r="2070" spans="1:7">
      <c r="A2070" s="3">
        <f t="shared" si="65"/>
        <v>2043</v>
      </c>
      <c r="B2070" s="4" t="s">
        <v>6724</v>
      </c>
      <c r="C2070" s="109" t="s">
        <v>6725</v>
      </c>
      <c r="D2070" s="3" t="s">
        <v>2133</v>
      </c>
      <c r="E2070" s="3" t="s">
        <v>4119</v>
      </c>
      <c r="F2070" s="107">
        <v>950</v>
      </c>
      <c r="G2070">
        <f t="shared" si="64"/>
        <v>665</v>
      </c>
    </row>
    <row r="2071" spans="1:7">
      <c r="A2071" s="3">
        <f t="shared" si="65"/>
        <v>2044</v>
      </c>
      <c r="B2071" s="4" t="s">
        <v>6726</v>
      </c>
      <c r="C2071" s="109" t="s">
        <v>6727</v>
      </c>
      <c r="D2071" s="3" t="s">
        <v>2133</v>
      </c>
      <c r="E2071" s="3" t="s">
        <v>4119</v>
      </c>
      <c r="F2071" s="107">
        <v>21900</v>
      </c>
      <c r="G2071">
        <f t="shared" si="64"/>
        <v>15329.999999999998</v>
      </c>
    </row>
    <row r="2072" spans="1:7" ht="27">
      <c r="A2072" s="3">
        <f t="shared" si="65"/>
        <v>2045</v>
      </c>
      <c r="B2072" s="4" t="s">
        <v>6728</v>
      </c>
      <c r="C2072" s="109" t="s">
        <v>6729</v>
      </c>
      <c r="D2072" s="3" t="s">
        <v>2133</v>
      </c>
      <c r="E2072" s="3" t="s">
        <v>4119</v>
      </c>
      <c r="F2072" s="107">
        <v>4050</v>
      </c>
      <c r="G2072">
        <f t="shared" si="64"/>
        <v>2835</v>
      </c>
    </row>
    <row r="2073" spans="1:7">
      <c r="A2073" s="3">
        <f t="shared" si="65"/>
        <v>2046</v>
      </c>
      <c r="B2073" s="4" t="s">
        <v>6730</v>
      </c>
      <c r="C2073" s="109" t="s">
        <v>6731</v>
      </c>
      <c r="D2073" s="3" t="s">
        <v>2133</v>
      </c>
      <c r="E2073" s="3" t="s">
        <v>4119</v>
      </c>
      <c r="F2073" s="107">
        <v>445</v>
      </c>
      <c r="G2073">
        <f t="shared" si="64"/>
        <v>311.5</v>
      </c>
    </row>
    <row r="2074" spans="1:7">
      <c r="A2074" s="3">
        <f t="shared" si="65"/>
        <v>2047</v>
      </c>
      <c r="B2074" s="4" t="s">
        <v>6732</v>
      </c>
      <c r="C2074" s="109" t="s">
        <v>6733</v>
      </c>
      <c r="D2074" s="3" t="s">
        <v>2133</v>
      </c>
      <c r="E2074" s="3" t="s">
        <v>4119</v>
      </c>
      <c r="F2074" s="107">
        <v>5500</v>
      </c>
      <c r="G2074">
        <f t="shared" si="64"/>
        <v>3849.9999999999995</v>
      </c>
    </row>
    <row r="2075" spans="1:7">
      <c r="A2075" s="3">
        <f t="shared" si="65"/>
        <v>2048</v>
      </c>
      <c r="B2075" s="4" t="s">
        <v>6734</v>
      </c>
      <c r="C2075" s="109" t="s">
        <v>6735</v>
      </c>
      <c r="D2075" s="3" t="s">
        <v>2133</v>
      </c>
      <c r="E2075" s="3" t="s">
        <v>4119</v>
      </c>
      <c r="F2075" s="107">
        <v>1640</v>
      </c>
      <c r="G2075">
        <f t="shared" si="64"/>
        <v>1148</v>
      </c>
    </row>
    <row r="2076" spans="1:7">
      <c r="A2076" s="3">
        <f t="shared" si="65"/>
        <v>2049</v>
      </c>
      <c r="B2076" s="4" t="s">
        <v>6736</v>
      </c>
      <c r="C2076" s="109" t="s">
        <v>6737</v>
      </c>
      <c r="D2076" s="3" t="s">
        <v>2133</v>
      </c>
      <c r="E2076" s="3" t="s">
        <v>4119</v>
      </c>
      <c r="F2076" s="107">
        <v>10600</v>
      </c>
      <c r="G2076">
        <f t="shared" si="64"/>
        <v>7419.9999999999991</v>
      </c>
    </row>
    <row r="2077" spans="1:7">
      <c r="A2077" s="3">
        <f t="shared" si="65"/>
        <v>2050</v>
      </c>
      <c r="B2077" s="4" t="s">
        <v>6738</v>
      </c>
      <c r="C2077" s="109" t="s">
        <v>6739</v>
      </c>
      <c r="D2077" s="3" t="s">
        <v>2133</v>
      </c>
      <c r="E2077" s="3" t="s">
        <v>4119</v>
      </c>
      <c r="F2077" s="107">
        <v>1500</v>
      </c>
      <c r="G2077">
        <f t="shared" si="64"/>
        <v>1050</v>
      </c>
    </row>
    <row r="2078" spans="1:7">
      <c r="A2078" s="3">
        <f t="shared" si="65"/>
        <v>2051</v>
      </c>
      <c r="B2078" s="4" t="s">
        <v>6740</v>
      </c>
      <c r="C2078" s="109" t="s">
        <v>6741</v>
      </c>
      <c r="D2078" s="3" t="s">
        <v>2133</v>
      </c>
      <c r="E2078" s="3" t="s">
        <v>4119</v>
      </c>
      <c r="F2078" s="107">
        <v>25</v>
      </c>
      <c r="G2078">
        <f t="shared" si="64"/>
        <v>17.5</v>
      </c>
    </row>
    <row r="2079" spans="1:7">
      <c r="A2079" s="3">
        <f t="shared" si="65"/>
        <v>2052</v>
      </c>
      <c r="B2079" s="4" t="s">
        <v>4169</v>
      </c>
      <c r="C2079" s="109" t="s">
        <v>4170</v>
      </c>
      <c r="D2079" s="3" t="s">
        <v>2133</v>
      </c>
      <c r="E2079" s="3" t="s">
        <v>4119</v>
      </c>
      <c r="F2079" s="107">
        <v>1570</v>
      </c>
      <c r="G2079">
        <f t="shared" si="64"/>
        <v>1099</v>
      </c>
    </row>
    <row r="2080" spans="1:7" ht="27">
      <c r="A2080" s="3">
        <f t="shared" si="65"/>
        <v>2053</v>
      </c>
      <c r="B2080" s="4" t="s">
        <v>6742</v>
      </c>
      <c r="C2080" s="109" t="s">
        <v>6743</v>
      </c>
      <c r="D2080" s="3" t="s">
        <v>2133</v>
      </c>
      <c r="E2080" s="3" t="s">
        <v>4119</v>
      </c>
      <c r="F2080" s="107">
        <v>500</v>
      </c>
      <c r="G2080">
        <f t="shared" si="64"/>
        <v>350</v>
      </c>
    </row>
    <row r="2081" spans="1:7">
      <c r="A2081" s="3">
        <f t="shared" si="65"/>
        <v>2054</v>
      </c>
      <c r="B2081" s="4" t="s">
        <v>6744</v>
      </c>
      <c r="C2081" s="109" t="s">
        <v>6745</v>
      </c>
      <c r="D2081" s="3" t="s">
        <v>2133</v>
      </c>
      <c r="E2081" s="3" t="s">
        <v>4119</v>
      </c>
      <c r="F2081" s="107">
        <v>153</v>
      </c>
      <c r="G2081">
        <f t="shared" si="64"/>
        <v>107.1</v>
      </c>
    </row>
    <row r="2082" spans="1:7">
      <c r="A2082" s="3">
        <f t="shared" si="65"/>
        <v>2055</v>
      </c>
      <c r="B2082" s="4" t="s">
        <v>6746</v>
      </c>
      <c r="C2082" s="109" t="s">
        <v>6747</v>
      </c>
      <c r="D2082" s="3" t="s">
        <v>2133</v>
      </c>
      <c r="E2082" s="3" t="s">
        <v>4119</v>
      </c>
      <c r="F2082" s="107">
        <v>950</v>
      </c>
      <c r="G2082">
        <f t="shared" si="64"/>
        <v>665</v>
      </c>
    </row>
    <row r="2083" spans="1:7" ht="27">
      <c r="A2083" s="3">
        <f t="shared" si="65"/>
        <v>2056</v>
      </c>
      <c r="B2083" s="4" t="s">
        <v>6748</v>
      </c>
      <c r="C2083" s="109" t="s">
        <v>6749</v>
      </c>
      <c r="D2083" s="3" t="s">
        <v>2133</v>
      </c>
      <c r="E2083" s="3" t="s">
        <v>4119</v>
      </c>
      <c r="F2083" s="107">
        <v>229</v>
      </c>
      <c r="G2083">
        <f t="shared" si="64"/>
        <v>160.29999999999998</v>
      </c>
    </row>
    <row r="2084" spans="1:7">
      <c r="A2084" s="3">
        <f t="shared" si="65"/>
        <v>2057</v>
      </c>
      <c r="B2084" s="4" t="s">
        <v>6744</v>
      </c>
      <c r="C2084" s="109" t="s">
        <v>5068</v>
      </c>
      <c r="D2084" s="3" t="s">
        <v>2133</v>
      </c>
      <c r="E2084" s="3" t="s">
        <v>4119</v>
      </c>
      <c r="F2084" s="107">
        <v>229</v>
      </c>
      <c r="G2084">
        <f t="shared" si="64"/>
        <v>160.29999999999998</v>
      </c>
    </row>
    <row r="2085" spans="1:7">
      <c r="A2085" s="3">
        <f t="shared" si="65"/>
        <v>2058</v>
      </c>
      <c r="B2085" s="4" t="s">
        <v>6750</v>
      </c>
      <c r="C2085" s="109" t="s">
        <v>6751</v>
      </c>
      <c r="D2085" s="3" t="s">
        <v>2133</v>
      </c>
      <c r="E2085" s="3" t="s">
        <v>4119</v>
      </c>
      <c r="F2085" s="107">
        <v>950</v>
      </c>
      <c r="G2085">
        <f t="shared" si="64"/>
        <v>665</v>
      </c>
    </row>
    <row r="2086" spans="1:7">
      <c r="A2086" s="3">
        <f t="shared" si="65"/>
        <v>2059</v>
      </c>
      <c r="B2086" s="4" t="s">
        <v>6752</v>
      </c>
      <c r="C2086" s="109" t="s">
        <v>6753</v>
      </c>
      <c r="D2086" s="3" t="s">
        <v>2133</v>
      </c>
      <c r="E2086" s="3" t="s">
        <v>4119</v>
      </c>
      <c r="F2086" s="107">
        <v>10900</v>
      </c>
      <c r="G2086">
        <f t="shared" si="64"/>
        <v>7629.9999999999991</v>
      </c>
    </row>
    <row r="2087" spans="1:7">
      <c r="A2087" s="3">
        <f t="shared" si="65"/>
        <v>2060</v>
      </c>
      <c r="B2087" s="4" t="s">
        <v>6754</v>
      </c>
      <c r="C2087" s="109" t="s">
        <v>6755</v>
      </c>
      <c r="D2087" s="3" t="s">
        <v>2133</v>
      </c>
      <c r="E2087" s="3" t="s">
        <v>4119</v>
      </c>
      <c r="F2087" s="107">
        <v>7600</v>
      </c>
      <c r="G2087">
        <f t="shared" si="64"/>
        <v>5320</v>
      </c>
    </row>
    <row r="2088" spans="1:7">
      <c r="A2088" s="3">
        <f t="shared" si="65"/>
        <v>2061</v>
      </c>
      <c r="B2088" s="4" t="s">
        <v>6756</v>
      </c>
      <c r="C2088" s="109" t="s">
        <v>6757</v>
      </c>
      <c r="D2088" s="3" t="s">
        <v>2133</v>
      </c>
      <c r="E2088" s="3" t="s">
        <v>4119</v>
      </c>
      <c r="F2088" s="107">
        <v>6080</v>
      </c>
      <c r="G2088">
        <f t="shared" si="64"/>
        <v>4256</v>
      </c>
    </row>
    <row r="2089" spans="1:7" ht="27">
      <c r="A2089" s="3">
        <f t="shared" si="65"/>
        <v>2062</v>
      </c>
      <c r="B2089" s="4" t="s">
        <v>6758</v>
      </c>
      <c r="C2089" s="109" t="s">
        <v>6759</v>
      </c>
      <c r="D2089" s="3" t="s">
        <v>2133</v>
      </c>
      <c r="E2089" s="3" t="s">
        <v>4119</v>
      </c>
      <c r="F2089" s="107">
        <v>6080</v>
      </c>
      <c r="G2089">
        <f t="shared" si="64"/>
        <v>4256</v>
      </c>
    </row>
    <row r="2090" spans="1:7">
      <c r="A2090" s="3">
        <f t="shared" si="65"/>
        <v>2063</v>
      </c>
      <c r="B2090" s="4" t="s">
        <v>6760</v>
      </c>
      <c r="C2090" s="109" t="s">
        <v>6761</v>
      </c>
      <c r="D2090" s="3" t="s">
        <v>2133</v>
      </c>
      <c r="E2090" s="3" t="s">
        <v>4119</v>
      </c>
      <c r="F2090" s="107">
        <v>12600</v>
      </c>
      <c r="G2090">
        <f t="shared" si="64"/>
        <v>8820</v>
      </c>
    </row>
    <row r="2091" spans="1:7" ht="40.5">
      <c r="A2091" s="3">
        <f t="shared" si="65"/>
        <v>2064</v>
      </c>
      <c r="B2091" s="4" t="s">
        <v>6762</v>
      </c>
      <c r="C2091" s="109" t="s">
        <v>6763</v>
      </c>
      <c r="D2091" s="3" t="s">
        <v>2133</v>
      </c>
      <c r="E2091" s="3" t="s">
        <v>4119</v>
      </c>
      <c r="F2091" s="107">
        <v>30500</v>
      </c>
      <c r="G2091">
        <f t="shared" si="64"/>
        <v>21350</v>
      </c>
    </row>
    <row r="2092" spans="1:7">
      <c r="A2092" s="3">
        <f t="shared" si="65"/>
        <v>2065</v>
      </c>
      <c r="B2092" s="4" t="s">
        <v>6764</v>
      </c>
      <c r="C2092" s="109" t="s">
        <v>6765</v>
      </c>
      <c r="D2092" s="3" t="s">
        <v>2133</v>
      </c>
      <c r="E2092" s="3" t="s">
        <v>4119</v>
      </c>
      <c r="F2092" s="107">
        <v>2200</v>
      </c>
      <c r="G2092">
        <f t="shared" si="64"/>
        <v>1540</v>
      </c>
    </row>
    <row r="2093" spans="1:7">
      <c r="A2093" s="3">
        <f t="shared" si="65"/>
        <v>2066</v>
      </c>
      <c r="B2093" s="4" t="s">
        <v>6766</v>
      </c>
      <c r="C2093" s="109" t="s">
        <v>6767</v>
      </c>
      <c r="D2093" s="3" t="s">
        <v>2133</v>
      </c>
      <c r="E2093" s="3" t="s">
        <v>4119</v>
      </c>
      <c r="F2093" s="107">
        <v>14600</v>
      </c>
      <c r="G2093">
        <f t="shared" si="64"/>
        <v>10220</v>
      </c>
    </row>
    <row r="2094" spans="1:7">
      <c r="A2094" s="3">
        <f t="shared" si="65"/>
        <v>2067</v>
      </c>
      <c r="B2094" s="4" t="s">
        <v>6768</v>
      </c>
      <c r="C2094" s="109" t="s">
        <v>6769</v>
      </c>
      <c r="D2094" s="3" t="s">
        <v>2133</v>
      </c>
      <c r="E2094" s="3" t="s">
        <v>4119</v>
      </c>
      <c r="F2094" s="107">
        <v>950</v>
      </c>
      <c r="G2094">
        <f t="shared" si="64"/>
        <v>665</v>
      </c>
    </row>
    <row r="2095" spans="1:7" ht="27">
      <c r="A2095" s="3">
        <f t="shared" si="65"/>
        <v>2068</v>
      </c>
      <c r="B2095" s="4" t="s">
        <v>6770</v>
      </c>
      <c r="C2095" s="109" t="s">
        <v>6771</v>
      </c>
      <c r="D2095" s="3" t="s">
        <v>2133</v>
      </c>
      <c r="E2095" s="3" t="s">
        <v>4119</v>
      </c>
      <c r="F2095" s="107">
        <v>305</v>
      </c>
      <c r="G2095">
        <f t="shared" si="64"/>
        <v>213.5</v>
      </c>
    </row>
    <row r="2096" spans="1:7">
      <c r="A2096" s="3">
        <f t="shared" si="65"/>
        <v>2069</v>
      </c>
      <c r="B2096" s="4" t="s">
        <v>6772</v>
      </c>
      <c r="C2096" s="109" t="s">
        <v>6773</v>
      </c>
      <c r="D2096" s="3" t="s">
        <v>2133</v>
      </c>
      <c r="E2096" s="3" t="s">
        <v>4119</v>
      </c>
      <c r="F2096" s="107">
        <v>12200</v>
      </c>
      <c r="G2096">
        <f t="shared" si="64"/>
        <v>8540</v>
      </c>
    </row>
    <row r="2097" spans="1:7">
      <c r="A2097" s="3">
        <f t="shared" si="65"/>
        <v>2070</v>
      </c>
      <c r="B2097" s="4" t="s">
        <v>6774</v>
      </c>
      <c r="C2097" s="109" t="s">
        <v>6775</v>
      </c>
      <c r="D2097" s="3" t="s">
        <v>2133</v>
      </c>
      <c r="E2097" s="3" t="s">
        <v>4119</v>
      </c>
      <c r="F2097" s="107">
        <v>9150</v>
      </c>
      <c r="G2097">
        <f t="shared" si="64"/>
        <v>6405</v>
      </c>
    </row>
    <row r="2098" spans="1:7">
      <c r="A2098" s="3">
        <f t="shared" si="65"/>
        <v>2071</v>
      </c>
      <c r="B2098" s="4" t="s">
        <v>6776</v>
      </c>
      <c r="C2098" s="109" t="s">
        <v>6777</v>
      </c>
      <c r="D2098" s="3" t="s">
        <v>2133</v>
      </c>
      <c r="E2098" s="3" t="s">
        <v>4119</v>
      </c>
      <c r="F2098" s="107">
        <v>10900</v>
      </c>
      <c r="G2098">
        <f t="shared" si="64"/>
        <v>7629.9999999999991</v>
      </c>
    </row>
    <row r="2099" spans="1:7">
      <c r="A2099" s="3">
        <f t="shared" si="65"/>
        <v>2072</v>
      </c>
      <c r="B2099" s="4" t="s">
        <v>6778</v>
      </c>
      <c r="C2099" s="109" t="s">
        <v>6779</v>
      </c>
      <c r="D2099" s="3" t="s">
        <v>2133</v>
      </c>
      <c r="E2099" s="3" t="s">
        <v>4119</v>
      </c>
      <c r="F2099" s="107">
        <v>6300</v>
      </c>
      <c r="G2099">
        <f t="shared" si="64"/>
        <v>4410</v>
      </c>
    </row>
    <row r="2100" spans="1:7" ht="27">
      <c r="A2100" s="3">
        <f t="shared" si="65"/>
        <v>2073</v>
      </c>
      <c r="B2100" s="4" t="s">
        <v>6780</v>
      </c>
      <c r="C2100" s="109" t="s">
        <v>6781</v>
      </c>
      <c r="D2100" s="3" t="s">
        <v>2133</v>
      </c>
      <c r="E2100" s="3" t="s">
        <v>4119</v>
      </c>
      <c r="F2100" s="107">
        <v>500</v>
      </c>
      <c r="G2100">
        <f t="shared" si="64"/>
        <v>350</v>
      </c>
    </row>
    <row r="2101" spans="1:7">
      <c r="A2101" s="3">
        <f t="shared" si="65"/>
        <v>2074</v>
      </c>
      <c r="B2101" s="4" t="s">
        <v>6782</v>
      </c>
      <c r="C2101" s="109" t="s">
        <v>6783</v>
      </c>
      <c r="D2101" s="3" t="s">
        <v>2133</v>
      </c>
      <c r="E2101" s="3" t="s">
        <v>4119</v>
      </c>
      <c r="F2101" s="107">
        <v>915</v>
      </c>
      <c r="G2101">
        <f t="shared" si="64"/>
        <v>640.5</v>
      </c>
    </row>
    <row r="2102" spans="1:7">
      <c r="A2102" s="3">
        <f t="shared" si="65"/>
        <v>2075</v>
      </c>
      <c r="B2102" s="4" t="s">
        <v>6784</v>
      </c>
      <c r="C2102" s="109" t="s">
        <v>6785</v>
      </c>
      <c r="D2102" s="3" t="s">
        <v>2133</v>
      </c>
      <c r="E2102" s="3" t="s">
        <v>4119</v>
      </c>
      <c r="F2102" s="107">
        <v>950</v>
      </c>
      <c r="G2102">
        <f t="shared" si="64"/>
        <v>665</v>
      </c>
    </row>
    <row r="2103" spans="1:7">
      <c r="A2103" s="3">
        <f t="shared" si="65"/>
        <v>2076</v>
      </c>
      <c r="B2103" s="4" t="s">
        <v>6786</v>
      </c>
      <c r="C2103" s="109" t="s">
        <v>5036</v>
      </c>
      <c r="D2103" s="3" t="s">
        <v>2133</v>
      </c>
      <c r="E2103" s="3" t="s">
        <v>4119</v>
      </c>
      <c r="F2103" s="107">
        <v>1260</v>
      </c>
      <c r="G2103">
        <f t="shared" si="64"/>
        <v>882</v>
      </c>
    </row>
    <row r="2104" spans="1:7">
      <c r="A2104" s="3">
        <f t="shared" si="65"/>
        <v>2077</v>
      </c>
      <c r="B2104" s="4" t="s">
        <v>6787</v>
      </c>
      <c r="C2104" s="109" t="s">
        <v>6788</v>
      </c>
      <c r="D2104" s="3" t="s">
        <v>2133</v>
      </c>
      <c r="E2104" s="3" t="s">
        <v>4119</v>
      </c>
      <c r="F2104" s="107">
        <v>12200</v>
      </c>
      <c r="G2104">
        <f t="shared" si="64"/>
        <v>8540</v>
      </c>
    </row>
    <row r="2105" spans="1:7">
      <c r="A2105" s="3">
        <f t="shared" si="65"/>
        <v>2078</v>
      </c>
      <c r="B2105" s="4" t="s">
        <v>6789</v>
      </c>
      <c r="C2105" s="109" t="s">
        <v>6790</v>
      </c>
      <c r="D2105" s="3" t="s">
        <v>2133</v>
      </c>
      <c r="E2105" s="3" t="s">
        <v>4119</v>
      </c>
      <c r="F2105" s="107">
        <v>3200</v>
      </c>
      <c r="G2105">
        <f t="shared" si="64"/>
        <v>2240</v>
      </c>
    </row>
    <row r="2106" spans="1:7">
      <c r="A2106" s="3">
        <f t="shared" si="65"/>
        <v>2079</v>
      </c>
      <c r="B2106" s="4" t="s">
        <v>6791</v>
      </c>
      <c r="C2106" s="109" t="s">
        <v>6792</v>
      </c>
      <c r="D2106" s="3" t="s">
        <v>2133</v>
      </c>
      <c r="E2106" s="3" t="s">
        <v>4119</v>
      </c>
      <c r="F2106" s="107">
        <v>3200</v>
      </c>
      <c r="G2106">
        <f t="shared" si="64"/>
        <v>2240</v>
      </c>
    </row>
    <row r="2107" spans="1:7">
      <c r="A2107" s="3">
        <f t="shared" si="65"/>
        <v>2080</v>
      </c>
      <c r="B2107" s="4" t="s">
        <v>6793</v>
      </c>
      <c r="C2107" s="109" t="s">
        <v>6794</v>
      </c>
      <c r="D2107" s="3" t="s">
        <v>2133</v>
      </c>
      <c r="E2107" s="3" t="s">
        <v>4119</v>
      </c>
      <c r="F2107" s="107">
        <v>950</v>
      </c>
      <c r="G2107">
        <f t="shared" si="64"/>
        <v>665</v>
      </c>
    </row>
    <row r="2108" spans="1:7">
      <c r="A2108" s="3">
        <f t="shared" si="65"/>
        <v>2081</v>
      </c>
      <c r="B2108" s="4" t="s">
        <v>6795</v>
      </c>
      <c r="C2108" s="109" t="s">
        <v>6796</v>
      </c>
      <c r="D2108" s="3" t="s">
        <v>2133</v>
      </c>
      <c r="E2108" s="3" t="s">
        <v>4119</v>
      </c>
      <c r="F2108" s="107">
        <v>153</v>
      </c>
      <c r="G2108">
        <f t="shared" si="64"/>
        <v>107.1</v>
      </c>
    </row>
    <row r="2109" spans="1:7">
      <c r="A2109" s="3">
        <f t="shared" si="65"/>
        <v>2082</v>
      </c>
      <c r="B2109" s="4" t="s">
        <v>6797</v>
      </c>
      <c r="C2109" s="109" t="s">
        <v>6798</v>
      </c>
      <c r="D2109" s="3" t="s">
        <v>2133</v>
      </c>
      <c r="E2109" s="3" t="s">
        <v>4119</v>
      </c>
      <c r="F2109" s="107">
        <v>10680</v>
      </c>
      <c r="G2109">
        <f t="shared" si="64"/>
        <v>7475.9999999999991</v>
      </c>
    </row>
    <row r="2110" spans="1:7" ht="27">
      <c r="A2110" s="3">
        <f t="shared" si="65"/>
        <v>2083</v>
      </c>
      <c r="B2110" s="4" t="s">
        <v>6799</v>
      </c>
      <c r="C2110" s="109" t="s">
        <v>6800</v>
      </c>
      <c r="D2110" s="3" t="s">
        <v>2133</v>
      </c>
      <c r="E2110" s="3" t="s">
        <v>4119</v>
      </c>
      <c r="F2110" s="107">
        <v>9150</v>
      </c>
      <c r="G2110">
        <f t="shared" si="64"/>
        <v>6405</v>
      </c>
    </row>
    <row r="2111" spans="1:7">
      <c r="A2111" s="3">
        <f t="shared" si="65"/>
        <v>2084</v>
      </c>
      <c r="B2111" s="4" t="s">
        <v>6801</v>
      </c>
      <c r="C2111" s="109" t="s">
        <v>6802</v>
      </c>
      <c r="D2111" s="3" t="s">
        <v>2133</v>
      </c>
      <c r="E2111" s="3" t="s">
        <v>4119</v>
      </c>
      <c r="F2111" s="107">
        <v>4050</v>
      </c>
      <c r="G2111">
        <f t="shared" si="64"/>
        <v>2835</v>
      </c>
    </row>
    <row r="2112" spans="1:7" ht="40.5">
      <c r="A2112" s="3">
        <f t="shared" si="65"/>
        <v>2085</v>
      </c>
      <c r="B2112" s="4" t="s">
        <v>6803</v>
      </c>
      <c r="C2112" s="109" t="s">
        <v>6804</v>
      </c>
      <c r="D2112" s="3" t="s">
        <v>2133</v>
      </c>
      <c r="E2112" s="3" t="s">
        <v>4119</v>
      </c>
      <c r="F2112" s="107">
        <v>500</v>
      </c>
      <c r="G2112">
        <f t="shared" si="64"/>
        <v>350</v>
      </c>
    </row>
    <row r="2113" spans="1:7" ht="27">
      <c r="A2113" s="3">
        <f t="shared" si="65"/>
        <v>2086</v>
      </c>
      <c r="B2113" s="4" t="s">
        <v>6805</v>
      </c>
      <c r="C2113" s="109" t="s">
        <v>6806</v>
      </c>
      <c r="D2113" s="3" t="s">
        <v>2133</v>
      </c>
      <c r="E2113" s="3" t="s">
        <v>4119</v>
      </c>
      <c r="F2113" s="107">
        <v>500</v>
      </c>
      <c r="G2113">
        <f t="shared" si="64"/>
        <v>350</v>
      </c>
    </row>
    <row r="2114" spans="1:7">
      <c r="A2114" s="3">
        <f t="shared" si="65"/>
        <v>2087</v>
      </c>
      <c r="B2114" s="4" t="s">
        <v>6602</v>
      </c>
      <c r="C2114" s="109" t="s">
        <v>4164</v>
      </c>
      <c r="D2114" s="3" t="s">
        <v>2133</v>
      </c>
      <c r="E2114" s="3" t="s">
        <v>4119</v>
      </c>
      <c r="F2114" s="107">
        <v>305</v>
      </c>
      <c r="G2114">
        <f t="shared" si="64"/>
        <v>213.5</v>
      </c>
    </row>
    <row r="2115" spans="1:7">
      <c r="A2115" s="3">
        <f t="shared" si="65"/>
        <v>2088</v>
      </c>
      <c r="B2115" s="4" t="s">
        <v>4405</v>
      </c>
      <c r="C2115" s="109" t="s">
        <v>4170</v>
      </c>
      <c r="D2115" s="3" t="s">
        <v>2133</v>
      </c>
      <c r="E2115" s="3" t="s">
        <v>4119</v>
      </c>
      <c r="F2115" s="107">
        <v>445</v>
      </c>
      <c r="G2115">
        <f t="shared" si="64"/>
        <v>311.5</v>
      </c>
    </row>
    <row r="2116" spans="1:7">
      <c r="A2116" s="3">
        <f t="shared" si="65"/>
        <v>2089</v>
      </c>
      <c r="B2116" s="4" t="s">
        <v>6602</v>
      </c>
      <c r="C2116" s="109" t="s">
        <v>4164</v>
      </c>
      <c r="D2116" s="3" t="s">
        <v>2133</v>
      </c>
      <c r="E2116" s="3" t="s">
        <v>4119</v>
      </c>
      <c r="F2116" s="107">
        <v>950</v>
      </c>
      <c r="G2116">
        <f t="shared" ref="G2116:G2179" si="66">+F2116*0.7</f>
        <v>665</v>
      </c>
    </row>
    <row r="2117" spans="1:7">
      <c r="A2117" s="3">
        <f t="shared" ref="A2117:A2180" si="67">+A2116+1</f>
        <v>2090</v>
      </c>
      <c r="B2117" s="4" t="s">
        <v>6602</v>
      </c>
      <c r="C2117" s="109" t="s">
        <v>4164</v>
      </c>
      <c r="D2117" s="3" t="s">
        <v>2133</v>
      </c>
      <c r="E2117" s="3" t="s">
        <v>4119</v>
      </c>
      <c r="F2117" s="107">
        <v>950</v>
      </c>
      <c r="G2117">
        <f t="shared" si="66"/>
        <v>665</v>
      </c>
    </row>
    <row r="2118" spans="1:7">
      <c r="A2118" s="3">
        <f t="shared" si="67"/>
        <v>2091</v>
      </c>
      <c r="B2118" s="4" t="s">
        <v>5747</v>
      </c>
      <c r="C2118" s="109" t="s">
        <v>5018</v>
      </c>
      <c r="D2118" s="3" t="s">
        <v>2133</v>
      </c>
      <c r="E2118" s="3" t="s">
        <v>4119</v>
      </c>
      <c r="F2118" s="107">
        <v>305</v>
      </c>
      <c r="G2118">
        <f t="shared" si="66"/>
        <v>213.5</v>
      </c>
    </row>
    <row r="2119" spans="1:7">
      <c r="A2119" s="3">
        <f t="shared" si="67"/>
        <v>2092</v>
      </c>
      <c r="B2119" s="4" t="s">
        <v>6631</v>
      </c>
      <c r="C2119" s="109" t="s">
        <v>4542</v>
      </c>
      <c r="D2119" s="3" t="s">
        <v>2133</v>
      </c>
      <c r="E2119" s="3" t="s">
        <v>4119</v>
      </c>
      <c r="F2119" s="107">
        <v>153</v>
      </c>
      <c r="G2119">
        <f t="shared" si="66"/>
        <v>107.1</v>
      </c>
    </row>
    <row r="2120" spans="1:7">
      <c r="A2120" s="3">
        <f t="shared" si="67"/>
        <v>2093</v>
      </c>
      <c r="B2120" s="4" t="s">
        <v>4173</v>
      </c>
      <c r="C2120" s="109" t="s">
        <v>4174</v>
      </c>
      <c r="D2120" s="3" t="s">
        <v>2133</v>
      </c>
      <c r="E2120" s="3" t="s">
        <v>4119</v>
      </c>
      <c r="F2120" s="107">
        <v>305</v>
      </c>
      <c r="G2120">
        <f t="shared" si="66"/>
        <v>213.5</v>
      </c>
    </row>
    <row r="2121" spans="1:7">
      <c r="A2121" s="3">
        <f t="shared" si="67"/>
        <v>2094</v>
      </c>
      <c r="B2121" s="4" t="s">
        <v>4173</v>
      </c>
      <c r="C2121" s="109" t="s">
        <v>4174</v>
      </c>
      <c r="D2121" s="3" t="s">
        <v>2133</v>
      </c>
      <c r="E2121" s="3" t="s">
        <v>4119</v>
      </c>
      <c r="F2121" s="107">
        <v>153</v>
      </c>
      <c r="G2121">
        <f t="shared" si="66"/>
        <v>107.1</v>
      </c>
    </row>
    <row r="2122" spans="1:7">
      <c r="A2122" s="3">
        <f t="shared" si="67"/>
        <v>2095</v>
      </c>
      <c r="B2122" s="4" t="s">
        <v>4173</v>
      </c>
      <c r="C2122" s="109" t="s">
        <v>4174</v>
      </c>
      <c r="D2122" s="3" t="s">
        <v>2133</v>
      </c>
      <c r="E2122" s="3" t="s">
        <v>4119</v>
      </c>
      <c r="F2122" s="107">
        <v>305</v>
      </c>
      <c r="G2122">
        <f t="shared" si="66"/>
        <v>213.5</v>
      </c>
    </row>
    <row r="2123" spans="1:7">
      <c r="A2123" s="3">
        <f t="shared" si="67"/>
        <v>2096</v>
      </c>
      <c r="B2123" s="4" t="s">
        <v>6807</v>
      </c>
      <c r="C2123" s="109" t="s">
        <v>4542</v>
      </c>
      <c r="D2123" s="3" t="s">
        <v>2133</v>
      </c>
      <c r="E2123" s="3" t="s">
        <v>4119</v>
      </c>
      <c r="F2123" s="107">
        <v>153</v>
      </c>
      <c r="G2123">
        <f t="shared" si="66"/>
        <v>107.1</v>
      </c>
    </row>
    <row r="2124" spans="1:7">
      <c r="A2124" s="3">
        <f t="shared" si="67"/>
        <v>2097</v>
      </c>
      <c r="B2124" s="4" t="s">
        <v>5019</v>
      </c>
      <c r="C2124" s="109" t="s">
        <v>5020</v>
      </c>
      <c r="D2124" s="3" t="s">
        <v>2133</v>
      </c>
      <c r="E2124" s="3" t="s">
        <v>4119</v>
      </c>
      <c r="F2124" s="107">
        <v>153</v>
      </c>
      <c r="G2124">
        <f t="shared" si="66"/>
        <v>107.1</v>
      </c>
    </row>
    <row r="2125" spans="1:7">
      <c r="A2125" s="3">
        <f t="shared" si="67"/>
        <v>2098</v>
      </c>
      <c r="B2125" s="4" t="s">
        <v>6423</v>
      </c>
      <c r="C2125" s="109" t="s">
        <v>5066</v>
      </c>
      <c r="D2125" s="3" t="s">
        <v>2133</v>
      </c>
      <c r="E2125" s="3" t="s">
        <v>4119</v>
      </c>
      <c r="F2125" s="107">
        <v>153</v>
      </c>
      <c r="G2125">
        <f t="shared" si="66"/>
        <v>107.1</v>
      </c>
    </row>
    <row r="2126" spans="1:7">
      <c r="A2126" s="3">
        <f t="shared" si="67"/>
        <v>2099</v>
      </c>
      <c r="B2126" s="4" t="s">
        <v>6808</v>
      </c>
      <c r="C2126" s="109" t="s">
        <v>6747</v>
      </c>
      <c r="D2126" s="3" t="s">
        <v>2133</v>
      </c>
      <c r="E2126" s="3" t="s">
        <v>4119</v>
      </c>
      <c r="F2126" s="107">
        <v>4050</v>
      </c>
      <c r="G2126">
        <f t="shared" si="66"/>
        <v>2835</v>
      </c>
    </row>
    <row r="2127" spans="1:7">
      <c r="A2127" s="3">
        <f t="shared" si="67"/>
        <v>2100</v>
      </c>
      <c r="B2127" s="4" t="s">
        <v>6809</v>
      </c>
      <c r="C2127" s="109" t="s">
        <v>5670</v>
      </c>
      <c r="D2127" s="3" t="s">
        <v>2133</v>
      </c>
      <c r="E2127" s="3" t="s">
        <v>4119</v>
      </c>
      <c r="F2127" s="107">
        <v>4050</v>
      </c>
      <c r="G2127">
        <f t="shared" si="66"/>
        <v>2835</v>
      </c>
    </row>
    <row r="2128" spans="1:7">
      <c r="A2128" s="3">
        <f t="shared" si="67"/>
        <v>2101</v>
      </c>
      <c r="B2128" s="4" t="s">
        <v>6810</v>
      </c>
      <c r="C2128" s="109" t="s">
        <v>4571</v>
      </c>
      <c r="D2128" s="3" t="s">
        <v>2133</v>
      </c>
      <c r="E2128" s="3" t="s">
        <v>4119</v>
      </c>
      <c r="F2128" s="107">
        <v>800</v>
      </c>
      <c r="G2128">
        <f t="shared" si="66"/>
        <v>560</v>
      </c>
    </row>
    <row r="2129" spans="1:7" ht="27">
      <c r="A2129" s="3">
        <f t="shared" si="67"/>
        <v>2102</v>
      </c>
      <c r="B2129" s="4" t="s">
        <v>6811</v>
      </c>
      <c r="C2129" s="109" t="s">
        <v>6812</v>
      </c>
      <c r="D2129" s="3" t="s">
        <v>2133</v>
      </c>
      <c r="E2129" s="3" t="s">
        <v>4119</v>
      </c>
      <c r="F2129" s="107">
        <v>229</v>
      </c>
      <c r="G2129">
        <f t="shared" si="66"/>
        <v>160.29999999999998</v>
      </c>
    </row>
    <row r="2130" spans="1:7">
      <c r="A2130" s="3">
        <f t="shared" si="67"/>
        <v>2103</v>
      </c>
      <c r="B2130" s="4" t="s">
        <v>6533</v>
      </c>
      <c r="C2130" s="109" t="s">
        <v>6165</v>
      </c>
      <c r="D2130" s="3" t="s">
        <v>2133</v>
      </c>
      <c r="E2130" s="3" t="s">
        <v>4119</v>
      </c>
      <c r="F2130" s="107">
        <v>1830</v>
      </c>
      <c r="G2130">
        <f t="shared" si="66"/>
        <v>1281</v>
      </c>
    </row>
    <row r="2131" spans="1:7">
      <c r="A2131" s="3">
        <f t="shared" si="67"/>
        <v>2104</v>
      </c>
      <c r="B2131" s="4" t="s">
        <v>6813</v>
      </c>
      <c r="C2131" s="109" t="s">
        <v>4920</v>
      </c>
      <c r="D2131" s="3" t="s">
        <v>2133</v>
      </c>
      <c r="E2131" s="3" t="s">
        <v>4119</v>
      </c>
      <c r="F2131" s="107">
        <v>153</v>
      </c>
      <c r="G2131">
        <f t="shared" si="66"/>
        <v>107.1</v>
      </c>
    </row>
    <row r="2132" spans="1:7">
      <c r="A2132" s="3">
        <f t="shared" si="67"/>
        <v>2105</v>
      </c>
      <c r="B2132" s="4" t="s">
        <v>6814</v>
      </c>
      <c r="C2132" s="109" t="s">
        <v>6815</v>
      </c>
      <c r="D2132" s="3" t="s">
        <v>2133</v>
      </c>
      <c r="E2132" s="3" t="s">
        <v>4119</v>
      </c>
      <c r="F2132" s="107">
        <v>445</v>
      </c>
      <c r="G2132">
        <f t="shared" si="66"/>
        <v>311.5</v>
      </c>
    </row>
    <row r="2133" spans="1:7" ht="27">
      <c r="A2133" s="3">
        <f t="shared" si="67"/>
        <v>2106</v>
      </c>
      <c r="B2133" s="4" t="s">
        <v>6816</v>
      </c>
      <c r="C2133" s="109" t="s">
        <v>6817</v>
      </c>
      <c r="D2133" s="3" t="s">
        <v>2133</v>
      </c>
      <c r="E2133" s="3" t="s">
        <v>4119</v>
      </c>
      <c r="F2133" s="107">
        <v>10380</v>
      </c>
      <c r="G2133">
        <f t="shared" si="66"/>
        <v>7265.9999999999991</v>
      </c>
    </row>
    <row r="2134" spans="1:7">
      <c r="A2134" s="3">
        <f t="shared" si="67"/>
        <v>2107</v>
      </c>
      <c r="B2134" s="4" t="s">
        <v>6818</v>
      </c>
      <c r="C2134" s="109" t="s">
        <v>6819</v>
      </c>
      <c r="D2134" s="3" t="s">
        <v>2133</v>
      </c>
      <c r="E2134" s="3" t="s">
        <v>4119</v>
      </c>
      <c r="F2134" s="107">
        <v>950</v>
      </c>
      <c r="G2134">
        <f t="shared" si="66"/>
        <v>665</v>
      </c>
    </row>
    <row r="2135" spans="1:7">
      <c r="A2135" s="3">
        <f t="shared" si="67"/>
        <v>2108</v>
      </c>
      <c r="B2135" s="4" t="s">
        <v>4541</v>
      </c>
      <c r="C2135" s="109" t="s">
        <v>4542</v>
      </c>
      <c r="D2135" s="3" t="s">
        <v>2133</v>
      </c>
      <c r="E2135" s="3" t="s">
        <v>4119</v>
      </c>
      <c r="F2135" s="107">
        <v>153</v>
      </c>
      <c r="G2135">
        <f t="shared" si="66"/>
        <v>107.1</v>
      </c>
    </row>
    <row r="2136" spans="1:7" ht="27">
      <c r="A2136" s="3">
        <f t="shared" si="67"/>
        <v>2109</v>
      </c>
      <c r="B2136" s="4" t="s">
        <v>6820</v>
      </c>
      <c r="C2136" s="109" t="s">
        <v>6821</v>
      </c>
      <c r="D2136" s="3" t="s">
        <v>2133</v>
      </c>
      <c r="E2136" s="3" t="s">
        <v>4119</v>
      </c>
      <c r="F2136" s="107">
        <v>229</v>
      </c>
      <c r="G2136">
        <f t="shared" si="66"/>
        <v>160.29999999999998</v>
      </c>
    </row>
    <row r="2137" spans="1:7" ht="27">
      <c r="A2137" s="3">
        <f t="shared" si="67"/>
        <v>2110</v>
      </c>
      <c r="B2137" s="4" t="s">
        <v>6822</v>
      </c>
      <c r="C2137" s="109" t="s">
        <v>6823</v>
      </c>
      <c r="D2137" s="3" t="s">
        <v>2133</v>
      </c>
      <c r="E2137" s="3" t="s">
        <v>4119</v>
      </c>
      <c r="F2137" s="107">
        <v>950</v>
      </c>
      <c r="G2137">
        <f t="shared" si="66"/>
        <v>665</v>
      </c>
    </row>
    <row r="2138" spans="1:7">
      <c r="A2138" s="3">
        <f t="shared" si="67"/>
        <v>2111</v>
      </c>
      <c r="B2138" s="4" t="s">
        <v>6824</v>
      </c>
      <c r="C2138" s="109" t="s">
        <v>6825</v>
      </c>
      <c r="D2138" s="3" t="s">
        <v>2133</v>
      </c>
      <c r="E2138" s="3" t="s">
        <v>4119</v>
      </c>
      <c r="F2138" s="107">
        <v>305</v>
      </c>
      <c r="G2138">
        <f t="shared" si="66"/>
        <v>213.5</v>
      </c>
    </row>
    <row r="2139" spans="1:7">
      <c r="A2139" s="3">
        <f t="shared" si="67"/>
        <v>2112</v>
      </c>
      <c r="B2139" s="4" t="s">
        <v>6826</v>
      </c>
      <c r="C2139" s="109" t="s">
        <v>6827</v>
      </c>
      <c r="D2139" s="3" t="s">
        <v>2133</v>
      </c>
      <c r="E2139" s="3" t="s">
        <v>4119</v>
      </c>
      <c r="F2139" s="107">
        <v>4050</v>
      </c>
      <c r="G2139">
        <f t="shared" si="66"/>
        <v>2835</v>
      </c>
    </row>
    <row r="2140" spans="1:7">
      <c r="A2140" s="3">
        <f t="shared" si="67"/>
        <v>2113</v>
      </c>
      <c r="B2140" s="4" t="s">
        <v>6828</v>
      </c>
      <c r="C2140" s="109" t="s">
        <v>6829</v>
      </c>
      <c r="D2140" s="3" t="s">
        <v>2133</v>
      </c>
      <c r="E2140" s="3" t="s">
        <v>4119</v>
      </c>
      <c r="F2140" s="107">
        <v>3300</v>
      </c>
      <c r="G2140">
        <f t="shared" si="66"/>
        <v>2310</v>
      </c>
    </row>
    <row r="2141" spans="1:7">
      <c r="A2141" s="3">
        <f t="shared" si="67"/>
        <v>2114</v>
      </c>
      <c r="B2141" s="4" t="s">
        <v>6830</v>
      </c>
      <c r="C2141" s="109" t="s">
        <v>6831</v>
      </c>
      <c r="D2141" s="3" t="s">
        <v>2133</v>
      </c>
      <c r="E2141" s="3" t="s">
        <v>4119</v>
      </c>
      <c r="F2141" s="107">
        <v>1830</v>
      </c>
      <c r="G2141">
        <f t="shared" si="66"/>
        <v>1281</v>
      </c>
    </row>
    <row r="2142" spans="1:7" ht="27">
      <c r="A2142" s="3">
        <f t="shared" si="67"/>
        <v>2115</v>
      </c>
      <c r="B2142" s="4" t="s">
        <v>6832</v>
      </c>
      <c r="C2142" s="109" t="s">
        <v>6833</v>
      </c>
      <c r="D2142" s="3" t="s">
        <v>2133</v>
      </c>
      <c r="E2142" s="3" t="s">
        <v>4119</v>
      </c>
      <c r="F2142" s="107">
        <v>1260</v>
      </c>
      <c r="G2142">
        <f t="shared" si="66"/>
        <v>882</v>
      </c>
    </row>
    <row r="2143" spans="1:7">
      <c r="A2143" s="3">
        <f t="shared" si="67"/>
        <v>2116</v>
      </c>
      <c r="B2143" s="4" t="s">
        <v>5197</v>
      </c>
      <c r="C2143" s="109" t="s">
        <v>2786</v>
      </c>
      <c r="D2143" s="3" t="s">
        <v>2133</v>
      </c>
      <c r="E2143" s="3" t="s">
        <v>4119</v>
      </c>
      <c r="F2143" s="107">
        <v>445</v>
      </c>
      <c r="G2143">
        <f t="shared" si="66"/>
        <v>311.5</v>
      </c>
    </row>
    <row r="2144" spans="1:7">
      <c r="A2144" s="3">
        <f t="shared" si="67"/>
        <v>2117</v>
      </c>
      <c r="B2144" s="4" t="s">
        <v>6834</v>
      </c>
      <c r="C2144" s="109" t="s">
        <v>6835</v>
      </c>
      <c r="D2144" s="3" t="s">
        <v>2133</v>
      </c>
      <c r="E2144" s="3" t="s">
        <v>4119</v>
      </c>
      <c r="F2144" s="107">
        <v>4050</v>
      </c>
      <c r="G2144">
        <f t="shared" si="66"/>
        <v>2835</v>
      </c>
    </row>
    <row r="2145" spans="1:7">
      <c r="A2145" s="3">
        <f t="shared" si="67"/>
        <v>2118</v>
      </c>
      <c r="B2145" s="4" t="s">
        <v>6836</v>
      </c>
      <c r="C2145" s="109" t="s">
        <v>6837</v>
      </c>
      <c r="D2145" s="3" t="s">
        <v>2133</v>
      </c>
      <c r="E2145" s="3" t="s">
        <v>4119</v>
      </c>
      <c r="F2145" s="107">
        <v>1830</v>
      </c>
      <c r="G2145">
        <f t="shared" si="66"/>
        <v>1281</v>
      </c>
    </row>
    <row r="2146" spans="1:7">
      <c r="A2146" s="3">
        <f t="shared" si="67"/>
        <v>2119</v>
      </c>
      <c r="B2146" s="4" t="s">
        <v>6838</v>
      </c>
      <c r="C2146" s="109" t="s">
        <v>6839</v>
      </c>
      <c r="D2146" s="3" t="s">
        <v>2133</v>
      </c>
      <c r="E2146" s="3" t="s">
        <v>4119</v>
      </c>
      <c r="F2146" s="107">
        <v>10900</v>
      </c>
      <c r="G2146">
        <f t="shared" si="66"/>
        <v>7629.9999999999991</v>
      </c>
    </row>
    <row r="2147" spans="1:7">
      <c r="A2147" s="3">
        <f t="shared" si="67"/>
        <v>2120</v>
      </c>
      <c r="B2147" s="4" t="s">
        <v>6840</v>
      </c>
      <c r="C2147" s="109" t="s">
        <v>6841</v>
      </c>
      <c r="D2147" s="3" t="s">
        <v>2133</v>
      </c>
      <c r="E2147" s="3" t="s">
        <v>4119</v>
      </c>
      <c r="F2147" s="107">
        <v>1500</v>
      </c>
      <c r="G2147">
        <f t="shared" si="66"/>
        <v>1050</v>
      </c>
    </row>
    <row r="2148" spans="1:7" ht="27">
      <c r="A2148" s="3">
        <f t="shared" si="67"/>
        <v>2121</v>
      </c>
      <c r="B2148" s="4" t="s">
        <v>6842</v>
      </c>
      <c r="C2148" s="109" t="s">
        <v>6843</v>
      </c>
      <c r="D2148" s="3" t="s">
        <v>2133</v>
      </c>
      <c r="E2148" s="3" t="s">
        <v>4119</v>
      </c>
      <c r="F2148" s="107">
        <v>1500</v>
      </c>
      <c r="G2148">
        <f t="shared" si="66"/>
        <v>1050</v>
      </c>
    </row>
    <row r="2149" spans="1:7">
      <c r="A2149" s="3">
        <f t="shared" si="67"/>
        <v>2122</v>
      </c>
      <c r="B2149" s="4" t="s">
        <v>6844</v>
      </c>
      <c r="C2149" s="109" t="s">
        <v>6845</v>
      </c>
      <c r="D2149" s="3" t="s">
        <v>2133</v>
      </c>
      <c r="E2149" s="3" t="s">
        <v>4119</v>
      </c>
      <c r="F2149" s="107">
        <v>1260</v>
      </c>
      <c r="G2149">
        <f t="shared" si="66"/>
        <v>882</v>
      </c>
    </row>
    <row r="2150" spans="1:7">
      <c r="A2150" s="3">
        <f t="shared" si="67"/>
        <v>2123</v>
      </c>
      <c r="B2150" s="4" t="s">
        <v>6846</v>
      </c>
      <c r="C2150" s="109" t="s">
        <v>6847</v>
      </c>
      <c r="D2150" s="3" t="s">
        <v>2133</v>
      </c>
      <c r="E2150" s="3" t="s">
        <v>4119</v>
      </c>
      <c r="F2150" s="107">
        <v>229</v>
      </c>
      <c r="G2150">
        <f t="shared" si="66"/>
        <v>160.29999999999998</v>
      </c>
    </row>
    <row r="2151" spans="1:7" ht="27">
      <c r="A2151" s="3">
        <f t="shared" si="67"/>
        <v>2124</v>
      </c>
      <c r="B2151" s="4" t="s">
        <v>6848</v>
      </c>
      <c r="C2151" s="109" t="s">
        <v>6849</v>
      </c>
      <c r="D2151" s="3" t="s">
        <v>2133</v>
      </c>
      <c r="E2151" s="3" t="s">
        <v>4119</v>
      </c>
      <c r="F2151" s="107">
        <v>445</v>
      </c>
      <c r="G2151">
        <f t="shared" si="66"/>
        <v>311.5</v>
      </c>
    </row>
    <row r="2152" spans="1:7" ht="54">
      <c r="A2152" s="3">
        <f t="shared" si="67"/>
        <v>2125</v>
      </c>
      <c r="B2152" s="4" t="s">
        <v>6850</v>
      </c>
      <c r="C2152" s="109" t="s">
        <v>6851</v>
      </c>
      <c r="D2152" s="3" t="s">
        <v>2133</v>
      </c>
      <c r="E2152" s="3" t="s">
        <v>4119</v>
      </c>
      <c r="F2152" s="107">
        <v>63500</v>
      </c>
      <c r="G2152">
        <f t="shared" si="66"/>
        <v>44450</v>
      </c>
    </row>
    <row r="2153" spans="1:7" ht="54">
      <c r="A2153" s="3">
        <f t="shared" si="67"/>
        <v>2126</v>
      </c>
      <c r="B2153" s="4" t="s">
        <v>6852</v>
      </c>
      <c r="C2153" s="109" t="s">
        <v>6853</v>
      </c>
      <c r="D2153" s="3" t="s">
        <v>2133</v>
      </c>
      <c r="E2153" s="3" t="s">
        <v>4119</v>
      </c>
      <c r="F2153" s="107">
        <v>63500</v>
      </c>
      <c r="G2153">
        <f t="shared" si="66"/>
        <v>44450</v>
      </c>
    </row>
    <row r="2154" spans="1:7">
      <c r="A2154" s="3">
        <f t="shared" si="67"/>
        <v>2127</v>
      </c>
      <c r="B2154" s="4" t="s">
        <v>6854</v>
      </c>
      <c r="C2154" s="109" t="s">
        <v>2781</v>
      </c>
      <c r="D2154" s="3" t="s">
        <v>2133</v>
      </c>
      <c r="E2154" s="3" t="s">
        <v>4119</v>
      </c>
      <c r="F2154" s="107">
        <v>15300</v>
      </c>
      <c r="G2154">
        <f t="shared" si="66"/>
        <v>10710</v>
      </c>
    </row>
    <row r="2155" spans="1:7" ht="27">
      <c r="A2155" s="3">
        <f t="shared" si="67"/>
        <v>2128</v>
      </c>
      <c r="B2155" s="4" t="s">
        <v>6855</v>
      </c>
      <c r="C2155" s="109" t="s">
        <v>6856</v>
      </c>
      <c r="D2155" s="3" t="s">
        <v>2133</v>
      </c>
      <c r="E2155" s="3" t="s">
        <v>4119</v>
      </c>
      <c r="F2155" s="107">
        <v>4800</v>
      </c>
      <c r="G2155">
        <f t="shared" si="66"/>
        <v>3360</v>
      </c>
    </row>
    <row r="2156" spans="1:7">
      <c r="A2156" s="3">
        <f t="shared" si="67"/>
        <v>2129</v>
      </c>
      <c r="B2156" s="4" t="s">
        <v>6857</v>
      </c>
      <c r="C2156" s="109" t="s">
        <v>6858</v>
      </c>
      <c r="D2156" s="3" t="s">
        <v>2133</v>
      </c>
      <c r="E2156" s="3" t="s">
        <v>4119</v>
      </c>
      <c r="F2156" s="107">
        <v>4800</v>
      </c>
      <c r="G2156">
        <f t="shared" si="66"/>
        <v>3360</v>
      </c>
    </row>
    <row r="2157" spans="1:7">
      <c r="A2157" s="3">
        <f t="shared" si="67"/>
        <v>2130</v>
      </c>
      <c r="B2157" s="4" t="s">
        <v>6859</v>
      </c>
      <c r="C2157" s="109" t="s">
        <v>6860</v>
      </c>
      <c r="D2157" s="3" t="s">
        <v>2133</v>
      </c>
      <c r="E2157" s="3" t="s">
        <v>4119</v>
      </c>
      <c r="F2157" s="107">
        <v>950</v>
      </c>
      <c r="G2157">
        <f t="shared" si="66"/>
        <v>665</v>
      </c>
    </row>
    <row r="2158" spans="1:7">
      <c r="A2158" s="3">
        <f t="shared" si="67"/>
        <v>2131</v>
      </c>
      <c r="B2158" s="4" t="s">
        <v>6861</v>
      </c>
      <c r="C2158" s="109" t="s">
        <v>6862</v>
      </c>
      <c r="D2158" s="3" t="s">
        <v>2133</v>
      </c>
      <c r="E2158" s="3" t="s">
        <v>4119</v>
      </c>
      <c r="F2158" s="107">
        <v>9150</v>
      </c>
      <c r="G2158">
        <f t="shared" si="66"/>
        <v>6405</v>
      </c>
    </row>
    <row r="2159" spans="1:7">
      <c r="A2159" s="3">
        <f t="shared" si="67"/>
        <v>2132</v>
      </c>
      <c r="B2159" s="4" t="s">
        <v>6863</v>
      </c>
      <c r="C2159" s="109" t="s">
        <v>6864</v>
      </c>
      <c r="D2159" s="3" t="s">
        <v>2133</v>
      </c>
      <c r="E2159" s="3" t="s">
        <v>4119</v>
      </c>
      <c r="F2159" s="107">
        <v>9150</v>
      </c>
      <c r="G2159">
        <f t="shared" si="66"/>
        <v>6405</v>
      </c>
    </row>
    <row r="2160" spans="1:7">
      <c r="A2160" s="3">
        <f t="shared" si="67"/>
        <v>2133</v>
      </c>
      <c r="B2160" s="4" t="s">
        <v>6865</v>
      </c>
      <c r="C2160" s="109" t="s">
        <v>6866</v>
      </c>
      <c r="D2160" s="3" t="s">
        <v>2133</v>
      </c>
      <c r="E2160" s="3" t="s">
        <v>4119</v>
      </c>
      <c r="F2160" s="107">
        <v>9150</v>
      </c>
      <c r="G2160">
        <f t="shared" si="66"/>
        <v>6405</v>
      </c>
    </row>
    <row r="2161" spans="1:7">
      <c r="A2161" s="3">
        <f t="shared" si="67"/>
        <v>2134</v>
      </c>
      <c r="B2161" s="4" t="s">
        <v>6867</v>
      </c>
      <c r="C2161" s="109" t="s">
        <v>6868</v>
      </c>
      <c r="D2161" s="3" t="s">
        <v>2133</v>
      </c>
      <c r="E2161" s="3" t="s">
        <v>4119</v>
      </c>
      <c r="F2161" s="107">
        <v>14600</v>
      </c>
      <c r="G2161">
        <f t="shared" si="66"/>
        <v>10220</v>
      </c>
    </row>
    <row r="2162" spans="1:7">
      <c r="A2162" s="3">
        <f t="shared" si="67"/>
        <v>2135</v>
      </c>
      <c r="B2162" s="4" t="s">
        <v>6869</v>
      </c>
      <c r="C2162" s="109" t="s">
        <v>6870</v>
      </c>
      <c r="D2162" s="3" t="s">
        <v>2133</v>
      </c>
      <c r="E2162" s="3" t="s">
        <v>4119</v>
      </c>
      <c r="F2162" s="107">
        <v>9150</v>
      </c>
      <c r="G2162">
        <f t="shared" si="66"/>
        <v>6405</v>
      </c>
    </row>
    <row r="2163" spans="1:7" ht="27">
      <c r="A2163" s="3">
        <f t="shared" si="67"/>
        <v>2136</v>
      </c>
      <c r="B2163" s="4" t="s">
        <v>6871</v>
      </c>
      <c r="C2163" s="109" t="s">
        <v>6872</v>
      </c>
      <c r="D2163" s="3" t="s">
        <v>2133</v>
      </c>
      <c r="E2163" s="3" t="s">
        <v>4119</v>
      </c>
      <c r="F2163" s="107">
        <v>5500</v>
      </c>
      <c r="G2163">
        <f t="shared" si="66"/>
        <v>3849.9999999999995</v>
      </c>
    </row>
    <row r="2164" spans="1:7">
      <c r="A2164" s="3">
        <f t="shared" si="67"/>
        <v>2137</v>
      </c>
      <c r="B2164" s="4" t="s">
        <v>6873</v>
      </c>
      <c r="C2164" s="109" t="s">
        <v>6874</v>
      </c>
      <c r="D2164" s="3" t="s">
        <v>2133</v>
      </c>
      <c r="E2164" s="3" t="s">
        <v>4119</v>
      </c>
      <c r="F2164" s="107">
        <v>9150</v>
      </c>
      <c r="G2164">
        <f t="shared" si="66"/>
        <v>6405</v>
      </c>
    </row>
    <row r="2165" spans="1:7" ht="27">
      <c r="A2165" s="3">
        <f t="shared" si="67"/>
        <v>2138</v>
      </c>
      <c r="B2165" s="4" t="s">
        <v>6875</v>
      </c>
      <c r="C2165" s="109" t="s">
        <v>6876</v>
      </c>
      <c r="D2165" s="3" t="s">
        <v>2133</v>
      </c>
      <c r="E2165" s="3" t="s">
        <v>4119</v>
      </c>
      <c r="F2165" s="107">
        <v>9150</v>
      </c>
      <c r="G2165">
        <f t="shared" si="66"/>
        <v>6405</v>
      </c>
    </row>
    <row r="2166" spans="1:7" ht="27">
      <c r="A2166" s="3">
        <f t="shared" si="67"/>
        <v>2139</v>
      </c>
      <c r="B2166" s="4" t="s">
        <v>6877</v>
      </c>
      <c r="C2166" s="109" t="s">
        <v>6878</v>
      </c>
      <c r="D2166" s="3" t="s">
        <v>2133</v>
      </c>
      <c r="E2166" s="3" t="s">
        <v>4119</v>
      </c>
      <c r="F2166" s="107">
        <v>12600</v>
      </c>
      <c r="G2166">
        <f t="shared" si="66"/>
        <v>8820</v>
      </c>
    </row>
    <row r="2167" spans="1:7" ht="27">
      <c r="A2167" s="3">
        <f t="shared" si="67"/>
        <v>2140</v>
      </c>
      <c r="B2167" s="4" t="s">
        <v>6879</v>
      </c>
      <c r="C2167" s="109" t="s">
        <v>6880</v>
      </c>
      <c r="D2167" s="3" t="s">
        <v>2133</v>
      </c>
      <c r="E2167" s="3" t="s">
        <v>4119</v>
      </c>
      <c r="F2167" s="107">
        <v>12600</v>
      </c>
      <c r="G2167">
        <f t="shared" si="66"/>
        <v>8820</v>
      </c>
    </row>
    <row r="2168" spans="1:7">
      <c r="A2168" s="3">
        <f t="shared" si="67"/>
        <v>2141</v>
      </c>
      <c r="B2168" s="4" t="s">
        <v>6881</v>
      </c>
      <c r="C2168" s="109" t="s">
        <v>6882</v>
      </c>
      <c r="D2168" s="3" t="s">
        <v>2133</v>
      </c>
      <c r="E2168" s="3" t="s">
        <v>4119</v>
      </c>
      <c r="F2168" s="107">
        <v>445</v>
      </c>
      <c r="G2168">
        <f t="shared" si="66"/>
        <v>311.5</v>
      </c>
    </row>
    <row r="2169" spans="1:7" ht="27">
      <c r="A2169" s="3">
        <f t="shared" si="67"/>
        <v>2142</v>
      </c>
      <c r="B2169" s="4" t="s">
        <v>6883</v>
      </c>
      <c r="C2169" s="109" t="s">
        <v>6884</v>
      </c>
      <c r="D2169" s="3" t="s">
        <v>2133</v>
      </c>
      <c r="E2169" s="3" t="s">
        <v>4119</v>
      </c>
      <c r="F2169" s="107">
        <v>4050</v>
      </c>
      <c r="G2169">
        <f t="shared" si="66"/>
        <v>2835</v>
      </c>
    </row>
    <row r="2170" spans="1:7" ht="27">
      <c r="A2170" s="3">
        <f t="shared" si="67"/>
        <v>2143</v>
      </c>
      <c r="B2170" s="4" t="s">
        <v>6885</v>
      </c>
      <c r="C2170" s="109" t="s">
        <v>6886</v>
      </c>
      <c r="D2170" s="3" t="s">
        <v>2133</v>
      </c>
      <c r="E2170" s="3" t="s">
        <v>4119</v>
      </c>
      <c r="F2170" s="107">
        <v>305</v>
      </c>
      <c r="G2170">
        <f t="shared" si="66"/>
        <v>213.5</v>
      </c>
    </row>
    <row r="2171" spans="1:7">
      <c r="A2171" s="3">
        <f t="shared" si="67"/>
        <v>2144</v>
      </c>
      <c r="B2171" s="4" t="s">
        <v>6887</v>
      </c>
      <c r="C2171" s="109" t="s">
        <v>6888</v>
      </c>
      <c r="D2171" s="3" t="s">
        <v>2133</v>
      </c>
      <c r="E2171" s="3" t="s">
        <v>4119</v>
      </c>
      <c r="F2171" s="107">
        <v>305</v>
      </c>
      <c r="G2171">
        <f t="shared" si="66"/>
        <v>213.5</v>
      </c>
    </row>
    <row r="2172" spans="1:7">
      <c r="A2172" s="3">
        <f t="shared" si="67"/>
        <v>2145</v>
      </c>
      <c r="B2172" s="4" t="s">
        <v>6889</v>
      </c>
      <c r="C2172" s="109" t="s">
        <v>6890</v>
      </c>
      <c r="D2172" s="3" t="s">
        <v>2133</v>
      </c>
      <c r="E2172" s="3" t="s">
        <v>4119</v>
      </c>
      <c r="F2172" s="107">
        <v>950</v>
      </c>
      <c r="G2172">
        <f t="shared" si="66"/>
        <v>665</v>
      </c>
    </row>
    <row r="2173" spans="1:7">
      <c r="A2173" s="3">
        <f t="shared" si="67"/>
        <v>2146</v>
      </c>
      <c r="B2173" s="4" t="s">
        <v>4210</v>
      </c>
      <c r="C2173" s="109" t="s">
        <v>4168</v>
      </c>
      <c r="D2173" s="3" t="s">
        <v>2133</v>
      </c>
      <c r="E2173" s="3" t="s">
        <v>4119</v>
      </c>
      <c r="F2173" s="107">
        <v>229</v>
      </c>
      <c r="G2173">
        <f t="shared" si="66"/>
        <v>160.29999999999998</v>
      </c>
    </row>
    <row r="2174" spans="1:7">
      <c r="A2174" s="3">
        <f t="shared" si="67"/>
        <v>2147</v>
      </c>
      <c r="B2174" s="4" t="s">
        <v>4169</v>
      </c>
      <c r="C2174" s="109" t="s">
        <v>4170</v>
      </c>
      <c r="D2174" s="3" t="s">
        <v>2133</v>
      </c>
      <c r="E2174" s="3" t="s">
        <v>4119</v>
      </c>
      <c r="F2174" s="107">
        <v>305</v>
      </c>
      <c r="G2174">
        <f t="shared" si="66"/>
        <v>213.5</v>
      </c>
    </row>
    <row r="2175" spans="1:7">
      <c r="A2175" s="3">
        <f t="shared" si="67"/>
        <v>2148</v>
      </c>
      <c r="B2175" s="4" t="s">
        <v>4169</v>
      </c>
      <c r="C2175" s="109" t="s">
        <v>4170</v>
      </c>
      <c r="D2175" s="3" t="s">
        <v>2133</v>
      </c>
      <c r="E2175" s="3" t="s">
        <v>4119</v>
      </c>
      <c r="F2175" s="107">
        <v>229</v>
      </c>
      <c r="G2175">
        <f t="shared" si="66"/>
        <v>160.29999999999998</v>
      </c>
    </row>
    <row r="2176" spans="1:7" ht="27">
      <c r="A2176" s="3">
        <f t="shared" si="67"/>
        <v>2149</v>
      </c>
      <c r="B2176" s="4" t="s">
        <v>6891</v>
      </c>
      <c r="C2176" s="109" t="s">
        <v>6892</v>
      </c>
      <c r="D2176" s="3" t="s">
        <v>2133</v>
      </c>
      <c r="E2176" s="3" t="s">
        <v>4119</v>
      </c>
      <c r="F2176" s="107">
        <v>76</v>
      </c>
      <c r="G2176">
        <f t="shared" si="66"/>
        <v>53.199999999999996</v>
      </c>
    </row>
    <row r="2177" spans="1:7">
      <c r="A2177" s="3">
        <f t="shared" si="67"/>
        <v>2150</v>
      </c>
      <c r="B2177" s="4" t="s">
        <v>4178</v>
      </c>
      <c r="C2177" s="109" t="s">
        <v>4179</v>
      </c>
      <c r="D2177" s="3" t="s">
        <v>2133</v>
      </c>
      <c r="E2177" s="3" t="s">
        <v>4119</v>
      </c>
      <c r="F2177" s="107">
        <v>51</v>
      </c>
      <c r="G2177">
        <f t="shared" si="66"/>
        <v>35.699999999999996</v>
      </c>
    </row>
    <row r="2178" spans="1:7">
      <c r="A2178" s="3">
        <f t="shared" si="67"/>
        <v>2151</v>
      </c>
      <c r="B2178" s="4" t="s">
        <v>6893</v>
      </c>
      <c r="C2178" s="109" t="s">
        <v>6894</v>
      </c>
      <c r="D2178" s="3" t="s">
        <v>2133</v>
      </c>
      <c r="E2178" s="3" t="s">
        <v>4119</v>
      </c>
      <c r="F2178" s="107">
        <v>51</v>
      </c>
      <c r="G2178">
        <f t="shared" si="66"/>
        <v>35.699999999999996</v>
      </c>
    </row>
    <row r="2179" spans="1:7">
      <c r="A2179" s="3">
        <f t="shared" si="67"/>
        <v>2152</v>
      </c>
      <c r="B2179" s="4" t="s">
        <v>6895</v>
      </c>
      <c r="C2179" s="109" t="s">
        <v>6896</v>
      </c>
      <c r="D2179" s="3" t="s">
        <v>2133</v>
      </c>
      <c r="E2179" s="3" t="s">
        <v>4119</v>
      </c>
      <c r="F2179" s="107">
        <v>4800</v>
      </c>
      <c r="G2179">
        <f t="shared" si="66"/>
        <v>3360</v>
      </c>
    </row>
    <row r="2180" spans="1:7">
      <c r="A2180" s="3">
        <f t="shared" si="67"/>
        <v>2153</v>
      </c>
      <c r="B2180" s="4" t="s">
        <v>6897</v>
      </c>
      <c r="C2180" s="109" t="s">
        <v>4918</v>
      </c>
      <c r="D2180" s="3" t="s">
        <v>2133</v>
      </c>
      <c r="E2180" s="3" t="s">
        <v>4119</v>
      </c>
      <c r="F2180" s="107">
        <v>10900</v>
      </c>
      <c r="G2180">
        <f t="shared" ref="G2180:G2243" si="68">+F2180*0.7</f>
        <v>7629.9999999999991</v>
      </c>
    </row>
    <row r="2181" spans="1:7">
      <c r="A2181" s="3">
        <f t="shared" ref="A2181:A2244" si="69">+A2180+1</f>
        <v>2154</v>
      </c>
      <c r="B2181" s="4" t="s">
        <v>6898</v>
      </c>
      <c r="C2181" s="109" t="s">
        <v>6899</v>
      </c>
      <c r="D2181" s="3" t="s">
        <v>2133</v>
      </c>
      <c r="E2181" s="3" t="s">
        <v>4119</v>
      </c>
      <c r="F2181" s="107">
        <v>9150</v>
      </c>
      <c r="G2181">
        <f t="shared" si="68"/>
        <v>6405</v>
      </c>
    </row>
    <row r="2182" spans="1:7">
      <c r="A2182" s="3">
        <f t="shared" si="69"/>
        <v>2155</v>
      </c>
      <c r="B2182" s="4" t="s">
        <v>6900</v>
      </c>
      <c r="C2182" s="109" t="s">
        <v>6901</v>
      </c>
      <c r="D2182" s="3" t="s">
        <v>2133</v>
      </c>
      <c r="E2182" s="3" t="s">
        <v>4119</v>
      </c>
      <c r="F2182" s="107">
        <v>445</v>
      </c>
      <c r="G2182">
        <f t="shared" si="68"/>
        <v>311.5</v>
      </c>
    </row>
    <row r="2183" spans="1:7">
      <c r="A2183" s="3">
        <f t="shared" si="69"/>
        <v>2156</v>
      </c>
      <c r="B2183" s="4" t="s">
        <v>6902</v>
      </c>
      <c r="C2183" s="109" t="s">
        <v>6903</v>
      </c>
      <c r="D2183" s="3" t="s">
        <v>2133</v>
      </c>
      <c r="E2183" s="3" t="s">
        <v>4119</v>
      </c>
      <c r="F2183" s="107">
        <v>305</v>
      </c>
      <c r="G2183">
        <f t="shared" si="68"/>
        <v>213.5</v>
      </c>
    </row>
    <row r="2184" spans="1:7">
      <c r="A2184" s="3">
        <f t="shared" si="69"/>
        <v>2157</v>
      </c>
      <c r="B2184" s="4" t="s">
        <v>6904</v>
      </c>
      <c r="C2184" s="109" t="s">
        <v>6905</v>
      </c>
      <c r="D2184" s="3" t="s">
        <v>2133</v>
      </c>
      <c r="E2184" s="3" t="s">
        <v>4119</v>
      </c>
      <c r="F2184" s="107">
        <v>4800</v>
      </c>
      <c r="G2184">
        <f t="shared" si="68"/>
        <v>3360</v>
      </c>
    </row>
    <row r="2185" spans="1:7">
      <c r="A2185" s="3">
        <f t="shared" si="69"/>
        <v>2158</v>
      </c>
      <c r="B2185" s="4" t="s">
        <v>6906</v>
      </c>
      <c r="C2185" s="109" t="s">
        <v>6907</v>
      </c>
      <c r="D2185" s="3" t="s">
        <v>2133</v>
      </c>
      <c r="E2185" s="3" t="s">
        <v>4119</v>
      </c>
      <c r="F2185" s="107">
        <v>445</v>
      </c>
      <c r="G2185">
        <f t="shared" si="68"/>
        <v>311.5</v>
      </c>
    </row>
    <row r="2186" spans="1:7" ht="27">
      <c r="A2186" s="3">
        <f t="shared" si="69"/>
        <v>2159</v>
      </c>
      <c r="B2186" s="4" t="s">
        <v>6908</v>
      </c>
      <c r="C2186" s="109" t="s">
        <v>6909</v>
      </c>
      <c r="D2186" s="3" t="s">
        <v>2133</v>
      </c>
      <c r="E2186" s="3" t="s">
        <v>4119</v>
      </c>
      <c r="F2186" s="107">
        <v>4800</v>
      </c>
      <c r="G2186">
        <f t="shared" si="68"/>
        <v>3360</v>
      </c>
    </row>
    <row r="2187" spans="1:7" ht="27">
      <c r="A2187" s="3">
        <f t="shared" si="69"/>
        <v>2160</v>
      </c>
      <c r="B2187" s="4" t="s">
        <v>6910</v>
      </c>
      <c r="C2187" s="109" t="s">
        <v>6911</v>
      </c>
      <c r="D2187" s="3" t="s">
        <v>2133</v>
      </c>
      <c r="E2187" s="3" t="s">
        <v>4119</v>
      </c>
      <c r="F2187" s="107">
        <v>4800</v>
      </c>
      <c r="G2187">
        <f t="shared" si="68"/>
        <v>3360</v>
      </c>
    </row>
    <row r="2188" spans="1:7" ht="27">
      <c r="A2188" s="3">
        <f t="shared" si="69"/>
        <v>2161</v>
      </c>
      <c r="B2188" s="4" t="s">
        <v>6912</v>
      </c>
      <c r="C2188" s="109" t="s">
        <v>6913</v>
      </c>
      <c r="D2188" s="3" t="s">
        <v>2133</v>
      </c>
      <c r="E2188" s="3" t="s">
        <v>4119</v>
      </c>
      <c r="F2188" s="107">
        <v>3600</v>
      </c>
      <c r="G2188">
        <f t="shared" si="68"/>
        <v>2520</v>
      </c>
    </row>
    <row r="2189" spans="1:7">
      <c r="A2189" s="3">
        <f t="shared" si="69"/>
        <v>2162</v>
      </c>
      <c r="B2189" s="4" t="s">
        <v>6914</v>
      </c>
      <c r="C2189" s="109" t="s">
        <v>6903</v>
      </c>
      <c r="D2189" s="3" t="s">
        <v>2133</v>
      </c>
      <c r="E2189" s="3" t="s">
        <v>4119</v>
      </c>
      <c r="F2189" s="107">
        <v>305</v>
      </c>
      <c r="G2189">
        <f t="shared" si="68"/>
        <v>213.5</v>
      </c>
    </row>
    <row r="2190" spans="1:7">
      <c r="A2190" s="3">
        <f t="shared" si="69"/>
        <v>2163</v>
      </c>
      <c r="B2190" s="4" t="s">
        <v>6915</v>
      </c>
      <c r="C2190" s="109" t="s">
        <v>6916</v>
      </c>
      <c r="D2190" s="3" t="s">
        <v>2133</v>
      </c>
      <c r="E2190" s="3" t="s">
        <v>4119</v>
      </c>
      <c r="F2190" s="107">
        <v>1200</v>
      </c>
      <c r="G2190">
        <f t="shared" si="68"/>
        <v>840</v>
      </c>
    </row>
    <row r="2191" spans="1:7">
      <c r="A2191" s="3">
        <f t="shared" si="69"/>
        <v>2164</v>
      </c>
      <c r="B2191" s="4" t="s">
        <v>6917</v>
      </c>
      <c r="C2191" s="109" t="s">
        <v>6918</v>
      </c>
      <c r="D2191" s="3" t="s">
        <v>2133</v>
      </c>
      <c r="E2191" s="3" t="s">
        <v>4119</v>
      </c>
      <c r="F2191" s="107">
        <v>229</v>
      </c>
      <c r="G2191">
        <f t="shared" si="68"/>
        <v>160.29999999999998</v>
      </c>
    </row>
    <row r="2192" spans="1:7" ht="27">
      <c r="A2192" s="3">
        <f t="shared" si="69"/>
        <v>2165</v>
      </c>
      <c r="B2192" s="4" t="s">
        <v>6919</v>
      </c>
      <c r="C2192" s="109" t="s">
        <v>6920</v>
      </c>
      <c r="D2192" s="3" t="s">
        <v>2133</v>
      </c>
      <c r="E2192" s="3" t="s">
        <v>4119</v>
      </c>
      <c r="F2192" s="107">
        <v>7320</v>
      </c>
      <c r="G2192">
        <f t="shared" si="68"/>
        <v>5124</v>
      </c>
    </row>
    <row r="2193" spans="1:7">
      <c r="A2193" s="3">
        <f t="shared" si="69"/>
        <v>2166</v>
      </c>
      <c r="B2193" s="4" t="s">
        <v>6921</v>
      </c>
      <c r="C2193" s="109" t="s">
        <v>6922</v>
      </c>
      <c r="D2193" s="3" t="s">
        <v>2133</v>
      </c>
      <c r="E2193" s="3" t="s">
        <v>4119</v>
      </c>
      <c r="F2193" s="107">
        <v>4050</v>
      </c>
      <c r="G2193">
        <f t="shared" si="68"/>
        <v>2835</v>
      </c>
    </row>
    <row r="2194" spans="1:7">
      <c r="A2194" s="3">
        <f t="shared" si="69"/>
        <v>2167</v>
      </c>
      <c r="B2194" s="4" t="s">
        <v>6923</v>
      </c>
      <c r="C2194" s="109" t="s">
        <v>6924</v>
      </c>
      <c r="D2194" s="3" t="s">
        <v>2133</v>
      </c>
      <c r="E2194" s="3" t="s">
        <v>4119</v>
      </c>
      <c r="F2194" s="107">
        <v>1500</v>
      </c>
      <c r="G2194">
        <f t="shared" si="68"/>
        <v>1050</v>
      </c>
    </row>
    <row r="2195" spans="1:7">
      <c r="A2195" s="3">
        <f t="shared" si="69"/>
        <v>2168</v>
      </c>
      <c r="B2195" s="4" t="s">
        <v>6925</v>
      </c>
      <c r="C2195" s="109" t="s">
        <v>6926</v>
      </c>
      <c r="D2195" s="3" t="s">
        <v>2133</v>
      </c>
      <c r="E2195" s="3" t="s">
        <v>4119</v>
      </c>
      <c r="F2195" s="107">
        <v>1570</v>
      </c>
      <c r="G2195">
        <f t="shared" si="68"/>
        <v>1099</v>
      </c>
    </row>
    <row r="2196" spans="1:7" ht="27">
      <c r="A2196" s="3">
        <f t="shared" si="69"/>
        <v>2169</v>
      </c>
      <c r="B2196" s="4" t="s">
        <v>6927</v>
      </c>
      <c r="C2196" s="109" t="s">
        <v>6928</v>
      </c>
      <c r="D2196" s="3" t="s">
        <v>2133</v>
      </c>
      <c r="E2196" s="3" t="s">
        <v>4119</v>
      </c>
      <c r="F2196" s="107">
        <v>500</v>
      </c>
      <c r="G2196">
        <f t="shared" si="68"/>
        <v>350</v>
      </c>
    </row>
    <row r="2197" spans="1:7">
      <c r="A2197" s="3">
        <f t="shared" si="69"/>
        <v>2170</v>
      </c>
      <c r="B2197" s="4" t="s">
        <v>6929</v>
      </c>
      <c r="C2197" s="109" t="s">
        <v>6930</v>
      </c>
      <c r="D2197" s="3" t="s">
        <v>2133</v>
      </c>
      <c r="E2197" s="3" t="s">
        <v>4119</v>
      </c>
      <c r="F2197" s="107">
        <v>4050</v>
      </c>
      <c r="G2197">
        <f t="shared" si="68"/>
        <v>2835</v>
      </c>
    </row>
    <row r="2198" spans="1:7">
      <c r="A2198" s="3">
        <f t="shared" si="69"/>
        <v>2171</v>
      </c>
      <c r="B2198" s="4" t="s">
        <v>6931</v>
      </c>
      <c r="C2198" s="109" t="s">
        <v>5573</v>
      </c>
      <c r="D2198" s="3" t="s">
        <v>2133</v>
      </c>
      <c r="E2198" s="3" t="s">
        <v>4119</v>
      </c>
      <c r="F2198" s="107">
        <v>2200</v>
      </c>
      <c r="G2198">
        <f t="shared" si="68"/>
        <v>1540</v>
      </c>
    </row>
    <row r="2199" spans="1:7">
      <c r="A2199" s="3">
        <f t="shared" si="69"/>
        <v>2172</v>
      </c>
      <c r="B2199" s="4" t="s">
        <v>6932</v>
      </c>
      <c r="C2199" s="109" t="s">
        <v>4181</v>
      </c>
      <c r="D2199" s="3" t="s">
        <v>2133</v>
      </c>
      <c r="E2199" s="3" t="s">
        <v>4119</v>
      </c>
      <c r="F2199" s="107">
        <v>25</v>
      </c>
      <c r="G2199">
        <f t="shared" si="68"/>
        <v>17.5</v>
      </c>
    </row>
    <row r="2200" spans="1:7">
      <c r="A2200" s="3">
        <f t="shared" si="69"/>
        <v>2173</v>
      </c>
      <c r="B2200" s="4" t="s">
        <v>6933</v>
      </c>
      <c r="C2200" s="109" t="s">
        <v>6934</v>
      </c>
      <c r="D2200" s="3" t="s">
        <v>2133</v>
      </c>
      <c r="E2200" s="3" t="s">
        <v>4119</v>
      </c>
      <c r="F2200" s="107">
        <v>153</v>
      </c>
      <c r="G2200">
        <f t="shared" si="68"/>
        <v>107.1</v>
      </c>
    </row>
    <row r="2201" spans="1:7">
      <c r="A2201" s="3">
        <f t="shared" si="69"/>
        <v>2174</v>
      </c>
      <c r="B2201" s="4" t="s">
        <v>6935</v>
      </c>
      <c r="C2201" s="109" t="s">
        <v>4325</v>
      </c>
      <c r="D2201" s="3" t="s">
        <v>2133</v>
      </c>
      <c r="E2201" s="3" t="s">
        <v>4119</v>
      </c>
      <c r="F2201" s="107">
        <v>305</v>
      </c>
      <c r="G2201">
        <f t="shared" si="68"/>
        <v>213.5</v>
      </c>
    </row>
    <row r="2202" spans="1:7">
      <c r="A2202" s="3">
        <f t="shared" si="69"/>
        <v>2175</v>
      </c>
      <c r="B2202" s="4" t="s">
        <v>6936</v>
      </c>
      <c r="C2202" s="109" t="s">
        <v>4325</v>
      </c>
      <c r="D2202" s="3" t="s">
        <v>2133</v>
      </c>
      <c r="E2202" s="3" t="s">
        <v>4119</v>
      </c>
      <c r="F2202" s="107">
        <v>305</v>
      </c>
      <c r="G2202">
        <f t="shared" si="68"/>
        <v>213.5</v>
      </c>
    </row>
    <row r="2203" spans="1:7" ht="27">
      <c r="A2203" s="3">
        <f t="shared" si="69"/>
        <v>2176</v>
      </c>
      <c r="B2203" s="4" t="s">
        <v>6937</v>
      </c>
      <c r="C2203" s="109" t="s">
        <v>6938</v>
      </c>
      <c r="D2203" s="3" t="s">
        <v>2133</v>
      </c>
      <c r="E2203" s="3" t="s">
        <v>4119</v>
      </c>
      <c r="F2203" s="107">
        <v>1500</v>
      </c>
      <c r="G2203">
        <f t="shared" si="68"/>
        <v>1050</v>
      </c>
    </row>
    <row r="2204" spans="1:7">
      <c r="A2204" s="3">
        <f t="shared" si="69"/>
        <v>2177</v>
      </c>
      <c r="B2204" s="4" t="s">
        <v>6939</v>
      </c>
      <c r="C2204" s="109" t="s">
        <v>6940</v>
      </c>
      <c r="D2204" s="3" t="s">
        <v>2133</v>
      </c>
      <c r="E2204" s="3" t="s">
        <v>4119</v>
      </c>
      <c r="F2204" s="107">
        <v>229</v>
      </c>
      <c r="G2204">
        <f t="shared" si="68"/>
        <v>160.29999999999998</v>
      </c>
    </row>
    <row r="2205" spans="1:7" ht="27">
      <c r="A2205" s="3">
        <f t="shared" si="69"/>
        <v>2178</v>
      </c>
      <c r="B2205" s="4" t="s">
        <v>6941</v>
      </c>
      <c r="C2205" s="109" t="s">
        <v>6942</v>
      </c>
      <c r="D2205" s="3" t="s">
        <v>2133</v>
      </c>
      <c r="E2205" s="3" t="s">
        <v>4119</v>
      </c>
      <c r="F2205" s="107">
        <v>1500</v>
      </c>
      <c r="G2205">
        <f t="shared" si="68"/>
        <v>1050</v>
      </c>
    </row>
    <row r="2206" spans="1:7">
      <c r="A2206" s="3">
        <f t="shared" si="69"/>
        <v>2179</v>
      </c>
      <c r="B2206" s="4" t="s">
        <v>6943</v>
      </c>
      <c r="C2206" s="109" t="s">
        <v>5353</v>
      </c>
      <c r="D2206" s="3" t="s">
        <v>2133</v>
      </c>
      <c r="E2206" s="3" t="s">
        <v>4119</v>
      </c>
      <c r="F2206" s="107">
        <v>1500</v>
      </c>
      <c r="G2206">
        <f t="shared" si="68"/>
        <v>1050</v>
      </c>
    </row>
    <row r="2207" spans="1:7">
      <c r="A2207" s="3">
        <f t="shared" si="69"/>
        <v>2180</v>
      </c>
      <c r="B2207" s="4" t="s">
        <v>6944</v>
      </c>
      <c r="C2207" s="109" t="s">
        <v>6945</v>
      </c>
      <c r="D2207" s="3" t="s">
        <v>2133</v>
      </c>
      <c r="E2207" s="3" t="s">
        <v>4119</v>
      </c>
      <c r="F2207" s="107">
        <v>5500</v>
      </c>
      <c r="G2207">
        <f t="shared" si="68"/>
        <v>3849.9999999999995</v>
      </c>
    </row>
    <row r="2208" spans="1:7">
      <c r="A2208" s="3">
        <f t="shared" si="69"/>
        <v>2181</v>
      </c>
      <c r="B2208" s="4" t="s">
        <v>6946</v>
      </c>
      <c r="C2208" s="109" t="s">
        <v>5916</v>
      </c>
      <c r="D2208" s="3" t="s">
        <v>2133</v>
      </c>
      <c r="E2208" s="3" t="s">
        <v>4119</v>
      </c>
      <c r="F2208" s="107">
        <v>6300</v>
      </c>
      <c r="G2208">
        <f t="shared" si="68"/>
        <v>4410</v>
      </c>
    </row>
    <row r="2209" spans="1:7">
      <c r="A2209" s="3">
        <f t="shared" si="69"/>
        <v>2182</v>
      </c>
      <c r="B2209" s="4" t="s">
        <v>6947</v>
      </c>
      <c r="C2209" s="109" t="s">
        <v>6948</v>
      </c>
      <c r="D2209" s="3" t="s">
        <v>2133</v>
      </c>
      <c r="E2209" s="3" t="s">
        <v>4119</v>
      </c>
      <c r="F2209" s="107">
        <v>7320</v>
      </c>
      <c r="G2209">
        <f t="shared" si="68"/>
        <v>5124</v>
      </c>
    </row>
    <row r="2210" spans="1:7">
      <c r="A2210" s="3">
        <f t="shared" si="69"/>
        <v>2183</v>
      </c>
      <c r="B2210" s="4" t="s">
        <v>6949</v>
      </c>
      <c r="C2210" s="109" t="s">
        <v>6950</v>
      </c>
      <c r="D2210" s="3" t="s">
        <v>2133</v>
      </c>
      <c r="E2210" s="3" t="s">
        <v>4119</v>
      </c>
      <c r="F2210" s="107">
        <v>36500</v>
      </c>
      <c r="G2210">
        <f t="shared" si="68"/>
        <v>25550</v>
      </c>
    </row>
    <row r="2211" spans="1:7" ht="27">
      <c r="A2211" s="3">
        <f t="shared" si="69"/>
        <v>2184</v>
      </c>
      <c r="B2211" s="4" t="s">
        <v>6951</v>
      </c>
      <c r="C2211" s="109" t="s">
        <v>6952</v>
      </c>
      <c r="D2211" s="3" t="s">
        <v>2133</v>
      </c>
      <c r="E2211" s="3" t="s">
        <v>4119</v>
      </c>
      <c r="F2211" s="107">
        <v>5500</v>
      </c>
      <c r="G2211">
        <f t="shared" si="68"/>
        <v>3849.9999999999995</v>
      </c>
    </row>
    <row r="2212" spans="1:7" ht="27">
      <c r="A2212" s="3">
        <f t="shared" si="69"/>
        <v>2185</v>
      </c>
      <c r="B2212" s="4" t="s">
        <v>6953</v>
      </c>
      <c r="C2212" s="109" t="s">
        <v>6954</v>
      </c>
      <c r="D2212" s="3" t="s">
        <v>2133</v>
      </c>
      <c r="E2212" s="3" t="s">
        <v>4119</v>
      </c>
      <c r="F2212" s="107">
        <v>7320</v>
      </c>
      <c r="G2212">
        <f t="shared" si="68"/>
        <v>5124</v>
      </c>
    </row>
    <row r="2213" spans="1:7" ht="40.5">
      <c r="A2213" s="3">
        <f t="shared" si="69"/>
        <v>2186</v>
      </c>
      <c r="B2213" s="4" t="s">
        <v>6955</v>
      </c>
      <c r="C2213" s="109" t="s">
        <v>6956</v>
      </c>
      <c r="D2213" s="3" t="s">
        <v>2133</v>
      </c>
      <c r="E2213" s="3" t="s">
        <v>4119</v>
      </c>
      <c r="F2213" s="107">
        <v>99216</v>
      </c>
      <c r="G2213">
        <f t="shared" si="68"/>
        <v>69451.199999999997</v>
      </c>
    </row>
    <row r="2214" spans="1:7">
      <c r="A2214" s="3">
        <f t="shared" si="69"/>
        <v>2187</v>
      </c>
      <c r="B2214" s="4" t="s">
        <v>6957</v>
      </c>
      <c r="C2214" s="109" t="s">
        <v>6958</v>
      </c>
      <c r="D2214" s="3" t="s">
        <v>2133</v>
      </c>
      <c r="E2214" s="3" t="s">
        <v>4119</v>
      </c>
      <c r="F2214" s="107">
        <v>37800</v>
      </c>
      <c r="G2214">
        <f t="shared" si="68"/>
        <v>26460</v>
      </c>
    </row>
    <row r="2215" spans="1:7">
      <c r="A2215" s="3">
        <f t="shared" si="69"/>
        <v>2188</v>
      </c>
      <c r="B2215" s="4" t="s">
        <v>6959</v>
      </c>
      <c r="C2215" s="109" t="s">
        <v>6960</v>
      </c>
      <c r="D2215" s="3" t="s">
        <v>2133</v>
      </c>
      <c r="E2215" s="3" t="s">
        <v>4119</v>
      </c>
      <c r="F2215" s="107">
        <v>4800</v>
      </c>
      <c r="G2215">
        <f t="shared" si="68"/>
        <v>3360</v>
      </c>
    </row>
    <row r="2216" spans="1:7" ht="27">
      <c r="A2216" s="3">
        <f t="shared" si="69"/>
        <v>2189</v>
      </c>
      <c r="B2216" s="4" t="s">
        <v>6961</v>
      </c>
      <c r="C2216" s="109" t="s">
        <v>6962</v>
      </c>
      <c r="D2216" s="3" t="s">
        <v>2133</v>
      </c>
      <c r="E2216" s="3" t="s">
        <v>4119</v>
      </c>
      <c r="F2216" s="107">
        <v>445</v>
      </c>
      <c r="G2216">
        <f t="shared" si="68"/>
        <v>311.5</v>
      </c>
    </row>
    <row r="2217" spans="1:7">
      <c r="A2217" s="3">
        <f t="shared" si="69"/>
        <v>2190</v>
      </c>
      <c r="B2217" s="4" t="s">
        <v>6963</v>
      </c>
      <c r="C2217" s="109" t="s">
        <v>6964</v>
      </c>
      <c r="D2217" s="3" t="s">
        <v>2133</v>
      </c>
      <c r="E2217" s="3" t="s">
        <v>4119</v>
      </c>
      <c r="F2217" s="107">
        <v>3300</v>
      </c>
      <c r="G2217">
        <f t="shared" si="68"/>
        <v>2310</v>
      </c>
    </row>
    <row r="2218" spans="1:7" ht="27">
      <c r="A2218" s="3">
        <f t="shared" si="69"/>
        <v>2191</v>
      </c>
      <c r="B2218" s="4" t="s">
        <v>6965</v>
      </c>
      <c r="C2218" s="109" t="s">
        <v>6966</v>
      </c>
      <c r="D2218" s="3" t="s">
        <v>2133</v>
      </c>
      <c r="E2218" s="3" t="s">
        <v>4119</v>
      </c>
      <c r="F2218" s="107">
        <v>5500</v>
      </c>
      <c r="G2218">
        <f t="shared" si="68"/>
        <v>3849.9999999999995</v>
      </c>
    </row>
    <row r="2219" spans="1:7" ht="27">
      <c r="A2219" s="3">
        <f t="shared" si="69"/>
        <v>2192</v>
      </c>
      <c r="B2219" s="4" t="s">
        <v>6967</v>
      </c>
      <c r="C2219" s="109" t="s">
        <v>6968</v>
      </c>
      <c r="D2219" s="3" t="s">
        <v>2133</v>
      </c>
      <c r="E2219" s="3" t="s">
        <v>4119</v>
      </c>
      <c r="F2219" s="107">
        <v>3300</v>
      </c>
      <c r="G2219">
        <f t="shared" si="68"/>
        <v>2310</v>
      </c>
    </row>
    <row r="2220" spans="1:7">
      <c r="A2220" s="3">
        <f t="shared" si="69"/>
        <v>2193</v>
      </c>
      <c r="B2220" s="4" t="s">
        <v>6969</v>
      </c>
      <c r="C2220" s="109" t="s">
        <v>6970</v>
      </c>
      <c r="D2220" s="3" t="s">
        <v>2133</v>
      </c>
      <c r="E2220" s="3" t="s">
        <v>4119</v>
      </c>
      <c r="F2220" s="107">
        <v>3300</v>
      </c>
      <c r="G2220">
        <f t="shared" si="68"/>
        <v>2310</v>
      </c>
    </row>
    <row r="2221" spans="1:7" ht="27">
      <c r="A2221" s="3">
        <f t="shared" si="69"/>
        <v>2194</v>
      </c>
      <c r="B2221" s="4" t="s">
        <v>6971</v>
      </c>
      <c r="C2221" s="109" t="s">
        <v>6972</v>
      </c>
      <c r="D2221" s="3" t="s">
        <v>2133</v>
      </c>
      <c r="E2221" s="3" t="s">
        <v>4119</v>
      </c>
      <c r="F2221" s="107">
        <v>16400</v>
      </c>
      <c r="G2221">
        <f t="shared" si="68"/>
        <v>11480</v>
      </c>
    </row>
    <row r="2222" spans="1:7">
      <c r="A2222" s="3">
        <f t="shared" si="69"/>
        <v>2195</v>
      </c>
      <c r="B2222" s="4" t="s">
        <v>6973</v>
      </c>
      <c r="C2222" s="109" t="s">
        <v>6974</v>
      </c>
      <c r="D2222" s="3" t="s">
        <v>2133</v>
      </c>
      <c r="E2222" s="3" t="s">
        <v>4119</v>
      </c>
      <c r="F2222" s="107">
        <v>6300</v>
      </c>
      <c r="G2222">
        <f t="shared" si="68"/>
        <v>4410</v>
      </c>
    </row>
    <row r="2223" spans="1:7">
      <c r="A2223" s="3">
        <f t="shared" si="69"/>
        <v>2196</v>
      </c>
      <c r="B2223" s="4" t="s">
        <v>6975</v>
      </c>
      <c r="C2223" s="109" t="s">
        <v>6976</v>
      </c>
      <c r="D2223" s="3" t="s">
        <v>2133</v>
      </c>
      <c r="E2223" s="3" t="s">
        <v>4119</v>
      </c>
      <c r="F2223" s="107">
        <v>14600</v>
      </c>
      <c r="G2223">
        <f t="shared" si="68"/>
        <v>10220</v>
      </c>
    </row>
    <row r="2224" spans="1:7" ht="27">
      <c r="A2224" s="3">
        <f t="shared" si="69"/>
        <v>2197</v>
      </c>
      <c r="B2224" s="4" t="s">
        <v>6977</v>
      </c>
      <c r="C2224" s="109" t="s">
        <v>6978</v>
      </c>
      <c r="D2224" s="3" t="s">
        <v>2133</v>
      </c>
      <c r="E2224" s="3" t="s">
        <v>4119</v>
      </c>
      <c r="F2224" s="107">
        <v>7320</v>
      </c>
      <c r="G2224">
        <f t="shared" si="68"/>
        <v>5124</v>
      </c>
    </row>
    <row r="2225" spans="1:7" ht="27">
      <c r="A2225" s="3">
        <f t="shared" si="69"/>
        <v>2198</v>
      </c>
      <c r="B2225" s="4" t="s">
        <v>6979</v>
      </c>
      <c r="C2225" s="109" t="s">
        <v>6980</v>
      </c>
      <c r="D2225" s="3" t="s">
        <v>2133</v>
      </c>
      <c r="E2225" s="3" t="s">
        <v>4119</v>
      </c>
      <c r="F2225" s="107">
        <v>5500</v>
      </c>
      <c r="G2225">
        <f t="shared" si="68"/>
        <v>3849.9999999999995</v>
      </c>
    </row>
    <row r="2226" spans="1:7">
      <c r="A2226" s="3">
        <f t="shared" si="69"/>
        <v>2199</v>
      </c>
      <c r="B2226" s="4" t="s">
        <v>6981</v>
      </c>
      <c r="C2226" s="109" t="s">
        <v>6982</v>
      </c>
      <c r="D2226" s="3" t="s">
        <v>2133</v>
      </c>
      <c r="E2226" s="3" t="s">
        <v>4119</v>
      </c>
      <c r="F2226" s="107">
        <v>950</v>
      </c>
      <c r="G2226">
        <f t="shared" si="68"/>
        <v>665</v>
      </c>
    </row>
    <row r="2227" spans="1:7" ht="27">
      <c r="A2227" s="3">
        <f t="shared" si="69"/>
        <v>2200</v>
      </c>
      <c r="B2227" s="4" t="s">
        <v>6983</v>
      </c>
      <c r="C2227" s="109" t="s">
        <v>6984</v>
      </c>
      <c r="D2227" s="3" t="s">
        <v>2133</v>
      </c>
      <c r="E2227" s="3" t="s">
        <v>4119</v>
      </c>
      <c r="F2227" s="107">
        <v>5500</v>
      </c>
      <c r="G2227">
        <f t="shared" si="68"/>
        <v>3849.9999999999995</v>
      </c>
    </row>
    <row r="2228" spans="1:7" ht="27">
      <c r="A2228" s="3">
        <f t="shared" si="69"/>
        <v>2201</v>
      </c>
      <c r="B2228" s="4" t="s">
        <v>6985</v>
      </c>
      <c r="C2228" s="109" t="s">
        <v>6986</v>
      </c>
      <c r="D2228" s="3" t="s">
        <v>2133</v>
      </c>
      <c r="E2228" s="3" t="s">
        <v>4119</v>
      </c>
      <c r="F2228" s="107">
        <v>5500</v>
      </c>
      <c r="G2228">
        <f t="shared" si="68"/>
        <v>3849.9999999999995</v>
      </c>
    </row>
    <row r="2229" spans="1:7" ht="40.5">
      <c r="A2229" s="3">
        <f t="shared" si="69"/>
        <v>2202</v>
      </c>
      <c r="B2229" s="4" t="s">
        <v>6987</v>
      </c>
      <c r="C2229" s="109" t="s">
        <v>6988</v>
      </c>
      <c r="D2229" s="3" t="s">
        <v>2133</v>
      </c>
      <c r="E2229" s="3" t="s">
        <v>4119</v>
      </c>
      <c r="F2229" s="107">
        <v>8100</v>
      </c>
      <c r="G2229">
        <f t="shared" si="68"/>
        <v>5670</v>
      </c>
    </row>
    <row r="2230" spans="1:7" ht="40.5">
      <c r="A2230" s="3">
        <f t="shared" si="69"/>
        <v>2203</v>
      </c>
      <c r="B2230" s="4" t="s">
        <v>6989</v>
      </c>
      <c r="C2230" s="109" t="s">
        <v>6990</v>
      </c>
      <c r="D2230" s="3" t="s">
        <v>2133</v>
      </c>
      <c r="E2230" s="3" t="s">
        <v>4119</v>
      </c>
      <c r="F2230" s="107">
        <v>8100</v>
      </c>
      <c r="G2230">
        <f t="shared" si="68"/>
        <v>5670</v>
      </c>
    </row>
    <row r="2231" spans="1:7" ht="40.5">
      <c r="A2231" s="3">
        <f t="shared" si="69"/>
        <v>2204</v>
      </c>
      <c r="B2231" s="4" t="s">
        <v>6991</v>
      </c>
      <c r="C2231" s="109" t="s">
        <v>6992</v>
      </c>
      <c r="D2231" s="3" t="s">
        <v>2133</v>
      </c>
      <c r="E2231" s="3" t="s">
        <v>4119</v>
      </c>
      <c r="F2231" s="107">
        <v>8100</v>
      </c>
      <c r="G2231">
        <f t="shared" si="68"/>
        <v>5670</v>
      </c>
    </row>
    <row r="2232" spans="1:7" ht="27">
      <c r="A2232" s="3">
        <f t="shared" si="69"/>
        <v>2205</v>
      </c>
      <c r="B2232" s="4" t="s">
        <v>6993</v>
      </c>
      <c r="C2232" s="109" t="s">
        <v>6994</v>
      </c>
      <c r="D2232" s="3" t="s">
        <v>2133</v>
      </c>
      <c r="E2232" s="3" t="s">
        <v>4119</v>
      </c>
      <c r="F2232" s="107">
        <v>6300</v>
      </c>
      <c r="G2232">
        <f t="shared" si="68"/>
        <v>4410</v>
      </c>
    </row>
    <row r="2233" spans="1:7" ht="27">
      <c r="A2233" s="3">
        <f t="shared" si="69"/>
        <v>2206</v>
      </c>
      <c r="B2233" s="4" t="s">
        <v>6995</v>
      </c>
      <c r="C2233" s="109" t="s">
        <v>6996</v>
      </c>
      <c r="D2233" s="3" t="s">
        <v>2133</v>
      </c>
      <c r="E2233" s="3" t="s">
        <v>4119</v>
      </c>
      <c r="F2233" s="107">
        <v>8200</v>
      </c>
      <c r="G2233">
        <f t="shared" si="68"/>
        <v>5740</v>
      </c>
    </row>
    <row r="2234" spans="1:7" ht="27">
      <c r="A2234" s="3">
        <f t="shared" si="69"/>
        <v>2207</v>
      </c>
      <c r="B2234" s="4" t="s">
        <v>6997</v>
      </c>
      <c r="C2234" s="109" t="s">
        <v>6998</v>
      </c>
      <c r="D2234" s="3" t="s">
        <v>2133</v>
      </c>
      <c r="E2234" s="3" t="s">
        <v>4119</v>
      </c>
      <c r="F2234" s="107">
        <v>5500</v>
      </c>
      <c r="G2234">
        <f t="shared" si="68"/>
        <v>3849.9999999999995</v>
      </c>
    </row>
    <row r="2235" spans="1:7" ht="27">
      <c r="A2235" s="3">
        <f t="shared" si="69"/>
        <v>2208</v>
      </c>
      <c r="B2235" s="4" t="s">
        <v>6999</v>
      </c>
      <c r="C2235" s="109" t="s">
        <v>7000</v>
      </c>
      <c r="D2235" s="3" t="s">
        <v>2133</v>
      </c>
      <c r="E2235" s="3" t="s">
        <v>4119</v>
      </c>
      <c r="F2235" s="107">
        <v>5500</v>
      </c>
      <c r="G2235">
        <f t="shared" si="68"/>
        <v>3849.9999999999995</v>
      </c>
    </row>
    <row r="2236" spans="1:7" ht="40.5">
      <c r="A2236" s="3">
        <f t="shared" si="69"/>
        <v>2209</v>
      </c>
      <c r="B2236" s="4" t="s">
        <v>7001</v>
      </c>
      <c r="C2236" s="109" t="s">
        <v>7002</v>
      </c>
      <c r="D2236" s="3" t="s">
        <v>2133</v>
      </c>
      <c r="E2236" s="3" t="s">
        <v>4119</v>
      </c>
      <c r="F2236" s="107">
        <v>5500</v>
      </c>
      <c r="G2236">
        <f t="shared" si="68"/>
        <v>3849.9999999999995</v>
      </c>
    </row>
    <row r="2237" spans="1:7" ht="40.5">
      <c r="A2237" s="3">
        <f t="shared" si="69"/>
        <v>2210</v>
      </c>
      <c r="B2237" s="4" t="s">
        <v>7003</v>
      </c>
      <c r="C2237" s="109" t="s">
        <v>7004</v>
      </c>
      <c r="D2237" s="3" t="s">
        <v>2133</v>
      </c>
      <c r="E2237" s="3" t="s">
        <v>4119</v>
      </c>
      <c r="F2237" s="107">
        <v>5500</v>
      </c>
      <c r="G2237">
        <f t="shared" si="68"/>
        <v>3849.9999999999995</v>
      </c>
    </row>
    <row r="2238" spans="1:7" ht="27">
      <c r="A2238" s="3">
        <f t="shared" si="69"/>
        <v>2211</v>
      </c>
      <c r="B2238" s="4" t="s">
        <v>7005</v>
      </c>
      <c r="C2238" s="109" t="s">
        <v>7006</v>
      </c>
      <c r="D2238" s="3" t="s">
        <v>2133</v>
      </c>
      <c r="E2238" s="3" t="s">
        <v>4119</v>
      </c>
      <c r="F2238" s="107">
        <v>7320</v>
      </c>
      <c r="G2238">
        <f t="shared" si="68"/>
        <v>5124</v>
      </c>
    </row>
    <row r="2239" spans="1:7" ht="27">
      <c r="A2239" s="3">
        <f t="shared" si="69"/>
        <v>2212</v>
      </c>
      <c r="B2239" s="4" t="s">
        <v>7007</v>
      </c>
      <c r="C2239" s="109" t="s">
        <v>7008</v>
      </c>
      <c r="D2239" s="3" t="s">
        <v>2133</v>
      </c>
      <c r="E2239" s="3" t="s">
        <v>4119</v>
      </c>
      <c r="F2239" s="107">
        <v>7320</v>
      </c>
      <c r="G2239">
        <f t="shared" si="68"/>
        <v>5124</v>
      </c>
    </row>
    <row r="2240" spans="1:7" ht="27">
      <c r="A2240" s="3">
        <f t="shared" si="69"/>
        <v>2213</v>
      </c>
      <c r="B2240" s="4" t="s">
        <v>7009</v>
      </c>
      <c r="C2240" s="109" t="s">
        <v>7010</v>
      </c>
      <c r="D2240" s="3" t="s">
        <v>2133</v>
      </c>
      <c r="E2240" s="3" t="s">
        <v>4119</v>
      </c>
      <c r="F2240" s="107">
        <v>5500</v>
      </c>
      <c r="G2240">
        <f t="shared" si="68"/>
        <v>3849.9999999999995</v>
      </c>
    </row>
    <row r="2241" spans="1:7" ht="27">
      <c r="A2241" s="3">
        <f t="shared" si="69"/>
        <v>2214</v>
      </c>
      <c r="B2241" s="4" t="s">
        <v>7011</v>
      </c>
      <c r="C2241" s="109" t="s">
        <v>7012</v>
      </c>
      <c r="D2241" s="3" t="s">
        <v>2133</v>
      </c>
      <c r="E2241" s="3" t="s">
        <v>4119</v>
      </c>
      <c r="F2241" s="107">
        <v>8100</v>
      </c>
      <c r="G2241">
        <f t="shared" si="68"/>
        <v>5670</v>
      </c>
    </row>
    <row r="2242" spans="1:7" ht="27">
      <c r="A2242" s="3">
        <f t="shared" si="69"/>
        <v>2215</v>
      </c>
      <c r="B2242" s="4" t="s">
        <v>7013</v>
      </c>
      <c r="C2242" s="109" t="s">
        <v>7014</v>
      </c>
      <c r="D2242" s="3" t="s">
        <v>2133</v>
      </c>
      <c r="E2242" s="3" t="s">
        <v>4119</v>
      </c>
      <c r="F2242" s="107">
        <v>4800</v>
      </c>
      <c r="G2242">
        <f t="shared" si="68"/>
        <v>3360</v>
      </c>
    </row>
    <row r="2243" spans="1:7" ht="27">
      <c r="A2243" s="3">
        <f t="shared" si="69"/>
        <v>2216</v>
      </c>
      <c r="B2243" s="4" t="s">
        <v>7015</v>
      </c>
      <c r="C2243" s="109" t="s">
        <v>7016</v>
      </c>
      <c r="D2243" s="3" t="s">
        <v>2133</v>
      </c>
      <c r="E2243" s="3" t="s">
        <v>4119</v>
      </c>
      <c r="F2243" s="107">
        <v>4800</v>
      </c>
      <c r="G2243">
        <f t="shared" si="68"/>
        <v>3360</v>
      </c>
    </row>
    <row r="2244" spans="1:7" ht="27">
      <c r="A2244" s="3">
        <f t="shared" si="69"/>
        <v>2217</v>
      </c>
      <c r="B2244" s="4" t="s">
        <v>7017</v>
      </c>
      <c r="C2244" s="109" t="s">
        <v>7018</v>
      </c>
      <c r="D2244" s="3" t="s">
        <v>2133</v>
      </c>
      <c r="E2244" s="3" t="s">
        <v>4119</v>
      </c>
      <c r="F2244" s="107">
        <v>4800</v>
      </c>
      <c r="G2244">
        <f t="shared" ref="G2244:G2307" si="70">+F2244*0.7</f>
        <v>3360</v>
      </c>
    </row>
    <row r="2245" spans="1:7" ht="27">
      <c r="A2245" s="3">
        <f t="shared" ref="A2245:A2308" si="71">+A2244+1</f>
        <v>2218</v>
      </c>
      <c r="B2245" s="4" t="s">
        <v>7019</v>
      </c>
      <c r="C2245" s="109" t="s">
        <v>6988</v>
      </c>
      <c r="D2245" s="3" t="s">
        <v>2133</v>
      </c>
      <c r="E2245" s="3" t="s">
        <v>4119</v>
      </c>
      <c r="F2245" s="107">
        <v>5500</v>
      </c>
      <c r="G2245">
        <f t="shared" si="70"/>
        <v>3849.9999999999995</v>
      </c>
    </row>
    <row r="2246" spans="1:7">
      <c r="A2246" s="3">
        <f t="shared" si="71"/>
        <v>2219</v>
      </c>
      <c r="B2246" s="4" t="s">
        <v>7020</v>
      </c>
      <c r="C2246" s="109" t="s">
        <v>7021</v>
      </c>
      <c r="D2246" s="3" t="s">
        <v>2133</v>
      </c>
      <c r="E2246" s="3" t="s">
        <v>4119</v>
      </c>
      <c r="F2246" s="107">
        <v>22860</v>
      </c>
      <c r="G2246">
        <f t="shared" si="70"/>
        <v>16001.999999999998</v>
      </c>
    </row>
    <row r="2247" spans="1:7">
      <c r="A2247" s="3">
        <f t="shared" si="71"/>
        <v>2220</v>
      </c>
      <c r="B2247" s="4" t="s">
        <v>7022</v>
      </c>
      <c r="C2247" s="109" t="s">
        <v>7023</v>
      </c>
      <c r="D2247" s="3" t="s">
        <v>2133</v>
      </c>
      <c r="E2247" s="3" t="s">
        <v>4119</v>
      </c>
      <c r="F2247" s="107">
        <v>22860</v>
      </c>
      <c r="G2247">
        <f t="shared" si="70"/>
        <v>16001.999999999998</v>
      </c>
    </row>
    <row r="2248" spans="1:7" ht="27">
      <c r="A2248" s="3">
        <f t="shared" si="71"/>
        <v>2221</v>
      </c>
      <c r="B2248" s="4" t="s">
        <v>7024</v>
      </c>
      <c r="C2248" s="109" t="s">
        <v>7025</v>
      </c>
      <c r="D2248" s="3" t="s">
        <v>2133</v>
      </c>
      <c r="E2248" s="3" t="s">
        <v>4119</v>
      </c>
      <c r="F2248" s="107">
        <v>5500</v>
      </c>
      <c r="G2248">
        <f t="shared" si="70"/>
        <v>3849.9999999999995</v>
      </c>
    </row>
    <row r="2249" spans="1:7" ht="40.5">
      <c r="A2249" s="3">
        <f t="shared" si="71"/>
        <v>2222</v>
      </c>
      <c r="B2249" s="4" t="s">
        <v>7026</v>
      </c>
      <c r="C2249" s="109" t="s">
        <v>7027</v>
      </c>
      <c r="D2249" s="3" t="s">
        <v>2133</v>
      </c>
      <c r="E2249" s="3" t="s">
        <v>4119</v>
      </c>
      <c r="F2249" s="107">
        <v>5500</v>
      </c>
      <c r="G2249">
        <f t="shared" si="70"/>
        <v>3849.9999999999995</v>
      </c>
    </row>
    <row r="2250" spans="1:7" ht="27">
      <c r="A2250" s="3">
        <f t="shared" si="71"/>
        <v>2223</v>
      </c>
      <c r="B2250" s="4" t="s">
        <v>7028</v>
      </c>
      <c r="C2250" s="109" t="s">
        <v>7029</v>
      </c>
      <c r="D2250" s="3" t="s">
        <v>2133</v>
      </c>
      <c r="E2250" s="3" t="s">
        <v>4119</v>
      </c>
      <c r="F2250" s="107">
        <v>9150</v>
      </c>
      <c r="G2250">
        <f t="shared" si="70"/>
        <v>6405</v>
      </c>
    </row>
    <row r="2251" spans="1:7" ht="40.5">
      <c r="A2251" s="3">
        <f t="shared" si="71"/>
        <v>2224</v>
      </c>
      <c r="B2251" s="4" t="s">
        <v>7030</v>
      </c>
      <c r="C2251" s="109" t="s">
        <v>7031</v>
      </c>
      <c r="D2251" s="3" t="s">
        <v>2133</v>
      </c>
      <c r="E2251" s="3" t="s">
        <v>4119</v>
      </c>
      <c r="F2251" s="107">
        <v>10900</v>
      </c>
      <c r="G2251">
        <f t="shared" si="70"/>
        <v>7629.9999999999991</v>
      </c>
    </row>
    <row r="2252" spans="1:7" ht="27">
      <c r="A2252" s="3">
        <f t="shared" si="71"/>
        <v>2225</v>
      </c>
      <c r="B2252" s="4" t="s">
        <v>7032</v>
      </c>
      <c r="C2252" s="109" t="s">
        <v>7012</v>
      </c>
      <c r="D2252" s="3" t="s">
        <v>2133</v>
      </c>
      <c r="E2252" s="3" t="s">
        <v>4119</v>
      </c>
      <c r="F2252" s="107">
        <v>5500</v>
      </c>
      <c r="G2252">
        <f t="shared" si="70"/>
        <v>3849.9999999999995</v>
      </c>
    </row>
    <row r="2253" spans="1:7" ht="27">
      <c r="A2253" s="3">
        <f t="shared" si="71"/>
        <v>2226</v>
      </c>
      <c r="B2253" s="4" t="s">
        <v>7033</v>
      </c>
      <c r="C2253" s="109" t="s">
        <v>7034</v>
      </c>
      <c r="D2253" s="3" t="s">
        <v>2133</v>
      </c>
      <c r="E2253" s="3" t="s">
        <v>4119</v>
      </c>
      <c r="F2253" s="107">
        <v>5500</v>
      </c>
      <c r="G2253">
        <f t="shared" si="70"/>
        <v>3849.9999999999995</v>
      </c>
    </row>
    <row r="2254" spans="1:7" ht="54">
      <c r="A2254" s="3">
        <f t="shared" si="71"/>
        <v>2227</v>
      </c>
      <c r="B2254" s="4" t="s">
        <v>7035</v>
      </c>
      <c r="C2254" s="109" t="s">
        <v>7036</v>
      </c>
      <c r="D2254" s="3" t="s">
        <v>2133</v>
      </c>
      <c r="E2254" s="3" t="s">
        <v>4119</v>
      </c>
      <c r="F2254" s="107">
        <v>5500</v>
      </c>
      <c r="G2254">
        <f t="shared" si="70"/>
        <v>3849.9999999999995</v>
      </c>
    </row>
    <row r="2255" spans="1:7">
      <c r="A2255" s="3">
        <f t="shared" si="71"/>
        <v>2228</v>
      </c>
      <c r="B2255" s="4" t="s">
        <v>7037</v>
      </c>
      <c r="C2255" s="109" t="s">
        <v>7038</v>
      </c>
      <c r="D2255" s="3" t="s">
        <v>2133</v>
      </c>
      <c r="E2255" s="3" t="s">
        <v>4119</v>
      </c>
      <c r="F2255" s="107">
        <v>4800</v>
      </c>
      <c r="G2255">
        <f t="shared" si="70"/>
        <v>3360</v>
      </c>
    </row>
    <row r="2256" spans="1:7" ht="27">
      <c r="A2256" s="3">
        <f t="shared" si="71"/>
        <v>2229</v>
      </c>
      <c r="B2256" s="4" t="s">
        <v>7039</v>
      </c>
      <c r="C2256" s="109" t="s">
        <v>7040</v>
      </c>
      <c r="D2256" s="3" t="s">
        <v>2133</v>
      </c>
      <c r="E2256" s="3" t="s">
        <v>4119</v>
      </c>
      <c r="F2256" s="107">
        <v>4800</v>
      </c>
      <c r="G2256">
        <f t="shared" si="70"/>
        <v>3360</v>
      </c>
    </row>
    <row r="2257" spans="1:7" ht="27">
      <c r="A2257" s="3">
        <f t="shared" si="71"/>
        <v>2230</v>
      </c>
      <c r="B2257" s="4" t="s">
        <v>7041</v>
      </c>
      <c r="C2257" s="109" t="s">
        <v>7042</v>
      </c>
      <c r="D2257" s="3" t="s">
        <v>2133</v>
      </c>
      <c r="E2257" s="3" t="s">
        <v>4119</v>
      </c>
      <c r="F2257" s="107">
        <v>4800</v>
      </c>
      <c r="G2257">
        <f t="shared" si="70"/>
        <v>3360</v>
      </c>
    </row>
    <row r="2258" spans="1:7" ht="27">
      <c r="A2258" s="3">
        <f t="shared" si="71"/>
        <v>2231</v>
      </c>
      <c r="B2258" s="4" t="s">
        <v>7043</v>
      </c>
      <c r="C2258" s="109" t="s">
        <v>7044</v>
      </c>
      <c r="D2258" s="3" t="s">
        <v>2133</v>
      </c>
      <c r="E2258" s="3" t="s">
        <v>4119</v>
      </c>
      <c r="F2258" s="107">
        <v>4800</v>
      </c>
      <c r="G2258">
        <f t="shared" si="70"/>
        <v>3360</v>
      </c>
    </row>
    <row r="2259" spans="1:7">
      <c r="A2259" s="3">
        <f t="shared" si="71"/>
        <v>2232</v>
      </c>
      <c r="B2259" s="4" t="s">
        <v>7045</v>
      </c>
      <c r="C2259" s="109" t="s">
        <v>7046</v>
      </c>
      <c r="D2259" s="3" t="s">
        <v>2133</v>
      </c>
      <c r="E2259" s="3" t="s">
        <v>4119</v>
      </c>
      <c r="F2259" s="107">
        <v>500</v>
      </c>
      <c r="G2259">
        <f t="shared" si="70"/>
        <v>350</v>
      </c>
    </row>
    <row r="2260" spans="1:7">
      <c r="A2260" s="3">
        <f t="shared" si="71"/>
        <v>2233</v>
      </c>
      <c r="B2260" s="4" t="s">
        <v>7047</v>
      </c>
      <c r="C2260" s="109" t="s">
        <v>7048</v>
      </c>
      <c r="D2260" s="3" t="s">
        <v>2133</v>
      </c>
      <c r="E2260" s="3" t="s">
        <v>4119</v>
      </c>
      <c r="F2260" s="107">
        <v>5400</v>
      </c>
      <c r="G2260">
        <f t="shared" si="70"/>
        <v>3779.9999999999995</v>
      </c>
    </row>
    <row r="2261" spans="1:7" ht="40.5">
      <c r="A2261" s="3">
        <f t="shared" si="71"/>
        <v>2234</v>
      </c>
      <c r="B2261" s="4" t="s">
        <v>7049</v>
      </c>
      <c r="C2261" s="109" t="s">
        <v>7050</v>
      </c>
      <c r="D2261" s="3" t="s">
        <v>2133</v>
      </c>
      <c r="E2261" s="3" t="s">
        <v>4119</v>
      </c>
      <c r="F2261" s="107">
        <v>5400</v>
      </c>
      <c r="G2261">
        <f t="shared" si="70"/>
        <v>3779.9999999999995</v>
      </c>
    </row>
    <row r="2262" spans="1:7">
      <c r="A2262" s="3">
        <f t="shared" si="71"/>
        <v>2235</v>
      </c>
      <c r="B2262" s="4" t="s">
        <v>7051</v>
      </c>
      <c r="C2262" s="109" t="s">
        <v>7052</v>
      </c>
      <c r="D2262" s="3" t="s">
        <v>2133</v>
      </c>
      <c r="E2262" s="3" t="s">
        <v>4119</v>
      </c>
      <c r="F2262" s="107">
        <v>5400</v>
      </c>
      <c r="G2262">
        <f t="shared" si="70"/>
        <v>3779.9999999999995</v>
      </c>
    </row>
    <row r="2263" spans="1:7">
      <c r="A2263" s="3">
        <f t="shared" si="71"/>
        <v>2236</v>
      </c>
      <c r="B2263" s="4" t="s">
        <v>7053</v>
      </c>
      <c r="C2263" s="109" t="s">
        <v>7054</v>
      </c>
      <c r="D2263" s="3" t="s">
        <v>2133</v>
      </c>
      <c r="E2263" s="3" t="s">
        <v>4119</v>
      </c>
      <c r="F2263" s="107">
        <v>5400</v>
      </c>
      <c r="G2263">
        <f t="shared" si="70"/>
        <v>3779.9999999999995</v>
      </c>
    </row>
    <row r="2264" spans="1:7">
      <c r="A2264" s="3">
        <f t="shared" si="71"/>
        <v>2237</v>
      </c>
      <c r="B2264" s="4" t="s">
        <v>7055</v>
      </c>
      <c r="C2264" s="109" t="s">
        <v>7056</v>
      </c>
      <c r="D2264" s="3" t="s">
        <v>2133</v>
      </c>
      <c r="E2264" s="3" t="s">
        <v>4119</v>
      </c>
      <c r="F2264" s="107">
        <v>5400</v>
      </c>
      <c r="G2264">
        <f t="shared" si="70"/>
        <v>3779.9999999999995</v>
      </c>
    </row>
    <row r="2265" spans="1:7" ht="27">
      <c r="A2265" s="3">
        <f t="shared" si="71"/>
        <v>2238</v>
      </c>
      <c r="B2265" s="4" t="s">
        <v>7057</v>
      </c>
      <c r="C2265" s="109" t="s">
        <v>7058</v>
      </c>
      <c r="D2265" s="3" t="s">
        <v>2133</v>
      </c>
      <c r="E2265" s="3" t="s">
        <v>4119</v>
      </c>
      <c r="F2265" s="107">
        <v>5400</v>
      </c>
      <c r="G2265">
        <f t="shared" si="70"/>
        <v>3779.9999999999995</v>
      </c>
    </row>
    <row r="2266" spans="1:7" ht="27">
      <c r="A2266" s="3">
        <f t="shared" si="71"/>
        <v>2239</v>
      </c>
      <c r="B2266" s="4" t="s">
        <v>7059</v>
      </c>
      <c r="C2266" s="109" t="s">
        <v>7060</v>
      </c>
      <c r="D2266" s="3" t="s">
        <v>2133</v>
      </c>
      <c r="E2266" s="3" t="s">
        <v>4119</v>
      </c>
      <c r="F2266" s="107">
        <v>500</v>
      </c>
      <c r="G2266">
        <f t="shared" si="70"/>
        <v>350</v>
      </c>
    </row>
    <row r="2267" spans="1:7">
      <c r="A2267" s="3">
        <f t="shared" si="71"/>
        <v>2240</v>
      </c>
      <c r="B2267" s="4" t="s">
        <v>7061</v>
      </c>
      <c r="C2267" s="109" t="s">
        <v>7062</v>
      </c>
      <c r="D2267" s="3" t="s">
        <v>2133</v>
      </c>
      <c r="E2267" s="3" t="s">
        <v>4119</v>
      </c>
      <c r="F2267" s="107">
        <v>153</v>
      </c>
      <c r="G2267">
        <f t="shared" si="70"/>
        <v>107.1</v>
      </c>
    </row>
    <row r="2268" spans="1:7">
      <c r="A2268" s="3">
        <f t="shared" si="71"/>
        <v>2241</v>
      </c>
      <c r="B2268" s="4" t="s">
        <v>7063</v>
      </c>
      <c r="C2268" s="109" t="s">
        <v>7064</v>
      </c>
      <c r="D2268" s="3" t="s">
        <v>2133</v>
      </c>
      <c r="E2268" s="3" t="s">
        <v>4119</v>
      </c>
      <c r="F2268" s="107">
        <v>4050</v>
      </c>
      <c r="G2268">
        <f t="shared" si="70"/>
        <v>2835</v>
      </c>
    </row>
    <row r="2269" spans="1:7" ht="27">
      <c r="A2269" s="3">
        <f t="shared" si="71"/>
        <v>2242</v>
      </c>
      <c r="B2269" s="4" t="s">
        <v>7065</v>
      </c>
      <c r="C2269" s="109" t="s">
        <v>7066</v>
      </c>
      <c r="D2269" s="3" t="s">
        <v>2133</v>
      </c>
      <c r="E2269" s="3" t="s">
        <v>4119</v>
      </c>
      <c r="F2269" s="107">
        <v>4050</v>
      </c>
      <c r="G2269">
        <f t="shared" si="70"/>
        <v>2835</v>
      </c>
    </row>
    <row r="2270" spans="1:7" ht="27">
      <c r="A2270" s="3">
        <f t="shared" si="71"/>
        <v>2243</v>
      </c>
      <c r="B2270" s="4" t="s">
        <v>7067</v>
      </c>
      <c r="C2270" s="109" t="s">
        <v>7068</v>
      </c>
      <c r="D2270" s="3" t="s">
        <v>2133</v>
      </c>
      <c r="E2270" s="3" t="s">
        <v>4119</v>
      </c>
      <c r="F2270" s="107">
        <v>4050</v>
      </c>
      <c r="G2270">
        <f t="shared" si="70"/>
        <v>2835</v>
      </c>
    </row>
    <row r="2271" spans="1:7">
      <c r="A2271" s="3">
        <f t="shared" si="71"/>
        <v>2244</v>
      </c>
      <c r="B2271" s="4" t="s">
        <v>7069</v>
      </c>
      <c r="C2271" s="109" t="s">
        <v>7070</v>
      </c>
      <c r="D2271" s="3" t="s">
        <v>2133</v>
      </c>
      <c r="E2271" s="3" t="s">
        <v>4119</v>
      </c>
      <c r="F2271" s="107">
        <v>3300</v>
      </c>
      <c r="G2271">
        <f t="shared" si="70"/>
        <v>2310</v>
      </c>
    </row>
    <row r="2272" spans="1:7">
      <c r="A2272" s="3">
        <f t="shared" si="71"/>
        <v>2245</v>
      </c>
      <c r="B2272" s="4" t="s">
        <v>7071</v>
      </c>
      <c r="C2272" s="109" t="s">
        <v>7072</v>
      </c>
      <c r="D2272" s="3" t="s">
        <v>2133</v>
      </c>
      <c r="E2272" s="3" t="s">
        <v>4119</v>
      </c>
      <c r="F2272" s="107">
        <v>76</v>
      </c>
      <c r="G2272">
        <f t="shared" si="70"/>
        <v>53.199999999999996</v>
      </c>
    </row>
    <row r="2273" spans="1:7">
      <c r="A2273" s="3">
        <f t="shared" si="71"/>
        <v>2246</v>
      </c>
      <c r="B2273" s="4" t="s">
        <v>7073</v>
      </c>
      <c r="C2273" s="109" t="s">
        <v>7074</v>
      </c>
      <c r="D2273" s="3" t="s">
        <v>2133</v>
      </c>
      <c r="E2273" s="3" t="s">
        <v>4119</v>
      </c>
      <c r="F2273" s="107">
        <v>4800</v>
      </c>
      <c r="G2273">
        <f t="shared" si="70"/>
        <v>3360</v>
      </c>
    </row>
    <row r="2274" spans="1:7">
      <c r="A2274" s="3">
        <f t="shared" si="71"/>
        <v>2247</v>
      </c>
      <c r="B2274" s="4" t="s">
        <v>7075</v>
      </c>
      <c r="C2274" s="109" t="s">
        <v>7076</v>
      </c>
      <c r="D2274" s="3" t="s">
        <v>2133</v>
      </c>
      <c r="E2274" s="3" t="s">
        <v>4119</v>
      </c>
      <c r="F2274" s="107">
        <v>4800</v>
      </c>
      <c r="G2274">
        <f t="shared" si="70"/>
        <v>3360</v>
      </c>
    </row>
    <row r="2275" spans="1:7">
      <c r="A2275" s="3">
        <f t="shared" si="71"/>
        <v>2248</v>
      </c>
      <c r="B2275" s="4" t="s">
        <v>7077</v>
      </c>
      <c r="C2275" s="109" t="s">
        <v>7078</v>
      </c>
      <c r="D2275" s="3" t="s">
        <v>2133</v>
      </c>
      <c r="E2275" s="3" t="s">
        <v>4119</v>
      </c>
      <c r="F2275" s="107">
        <v>4800</v>
      </c>
      <c r="G2275">
        <f t="shared" si="70"/>
        <v>3360</v>
      </c>
    </row>
    <row r="2276" spans="1:7">
      <c r="A2276" s="3">
        <f t="shared" si="71"/>
        <v>2249</v>
      </c>
      <c r="B2276" s="4" t="s">
        <v>7079</v>
      </c>
      <c r="C2276" s="109" t="s">
        <v>7080</v>
      </c>
      <c r="D2276" s="3" t="s">
        <v>2133</v>
      </c>
      <c r="E2276" s="3" t="s">
        <v>4119</v>
      </c>
      <c r="F2276" s="107">
        <v>5400</v>
      </c>
      <c r="G2276">
        <f t="shared" si="70"/>
        <v>3779.9999999999995</v>
      </c>
    </row>
    <row r="2277" spans="1:7">
      <c r="A2277" s="3">
        <f t="shared" si="71"/>
        <v>2250</v>
      </c>
      <c r="B2277" s="4" t="s">
        <v>7077</v>
      </c>
      <c r="C2277" s="109" t="s">
        <v>7078</v>
      </c>
      <c r="D2277" s="3" t="s">
        <v>2133</v>
      </c>
      <c r="E2277" s="3" t="s">
        <v>4119</v>
      </c>
      <c r="F2277" s="107">
        <v>4800</v>
      </c>
      <c r="G2277">
        <f t="shared" si="70"/>
        <v>3360</v>
      </c>
    </row>
    <row r="2278" spans="1:7">
      <c r="A2278" s="3">
        <f t="shared" si="71"/>
        <v>2251</v>
      </c>
      <c r="B2278" s="4" t="s">
        <v>7081</v>
      </c>
      <c r="C2278" s="109" t="s">
        <v>7082</v>
      </c>
      <c r="D2278" s="3" t="s">
        <v>2133</v>
      </c>
      <c r="E2278" s="3" t="s">
        <v>4119</v>
      </c>
      <c r="F2278" s="107">
        <v>3300</v>
      </c>
      <c r="G2278">
        <f t="shared" si="70"/>
        <v>2310</v>
      </c>
    </row>
    <row r="2279" spans="1:7">
      <c r="A2279" s="3">
        <f t="shared" si="71"/>
        <v>2252</v>
      </c>
      <c r="B2279" s="4" t="s">
        <v>7079</v>
      </c>
      <c r="C2279" s="109" t="s">
        <v>7080</v>
      </c>
      <c r="D2279" s="3" t="s">
        <v>2133</v>
      </c>
      <c r="E2279" s="3" t="s">
        <v>4119</v>
      </c>
      <c r="F2279" s="107">
        <v>4800</v>
      </c>
      <c r="G2279">
        <f t="shared" si="70"/>
        <v>3360</v>
      </c>
    </row>
    <row r="2280" spans="1:7">
      <c r="A2280" s="3">
        <f t="shared" si="71"/>
        <v>2253</v>
      </c>
      <c r="B2280" s="4" t="s">
        <v>7083</v>
      </c>
      <c r="C2280" s="109" t="s">
        <v>7084</v>
      </c>
      <c r="D2280" s="3" t="s">
        <v>2133</v>
      </c>
      <c r="E2280" s="3" t="s">
        <v>4119</v>
      </c>
      <c r="F2280" s="107">
        <v>4800</v>
      </c>
      <c r="G2280">
        <f t="shared" si="70"/>
        <v>3360</v>
      </c>
    </row>
    <row r="2281" spans="1:7">
      <c r="A2281" s="3">
        <f t="shared" si="71"/>
        <v>2254</v>
      </c>
      <c r="B2281" s="4" t="s">
        <v>7085</v>
      </c>
      <c r="C2281" s="109" t="s">
        <v>5808</v>
      </c>
      <c r="D2281" s="3" t="s">
        <v>2133</v>
      </c>
      <c r="E2281" s="3" t="s">
        <v>4119</v>
      </c>
      <c r="F2281" s="107">
        <v>1500</v>
      </c>
      <c r="G2281">
        <f t="shared" si="70"/>
        <v>1050</v>
      </c>
    </row>
    <row r="2282" spans="1:7">
      <c r="A2282" s="3">
        <f t="shared" si="71"/>
        <v>2255</v>
      </c>
      <c r="B2282" s="4" t="s">
        <v>7086</v>
      </c>
      <c r="C2282" s="109" t="s">
        <v>7087</v>
      </c>
      <c r="D2282" s="3" t="s">
        <v>2133</v>
      </c>
      <c r="E2282" s="3" t="s">
        <v>4119</v>
      </c>
      <c r="F2282" s="107">
        <v>5500</v>
      </c>
      <c r="G2282">
        <f t="shared" si="70"/>
        <v>3849.9999999999995</v>
      </c>
    </row>
    <row r="2283" spans="1:7">
      <c r="A2283" s="3">
        <f t="shared" si="71"/>
        <v>2256</v>
      </c>
      <c r="B2283" s="4" t="s">
        <v>7088</v>
      </c>
      <c r="C2283" s="109" t="s">
        <v>4954</v>
      </c>
      <c r="D2283" s="3" t="s">
        <v>2133</v>
      </c>
      <c r="E2283" s="3" t="s">
        <v>4119</v>
      </c>
      <c r="F2283" s="107">
        <v>1500</v>
      </c>
      <c r="G2283">
        <f t="shared" si="70"/>
        <v>1050</v>
      </c>
    </row>
    <row r="2284" spans="1:7">
      <c r="A2284" s="3">
        <f t="shared" si="71"/>
        <v>2257</v>
      </c>
      <c r="B2284" s="4" t="s">
        <v>7089</v>
      </c>
      <c r="C2284" s="109" t="s">
        <v>5808</v>
      </c>
      <c r="D2284" s="3" t="s">
        <v>2133</v>
      </c>
      <c r="E2284" s="3" t="s">
        <v>4119</v>
      </c>
      <c r="F2284" s="107">
        <v>1500</v>
      </c>
      <c r="G2284">
        <f t="shared" si="70"/>
        <v>1050</v>
      </c>
    </row>
    <row r="2285" spans="1:7">
      <c r="A2285" s="3">
        <f t="shared" si="71"/>
        <v>2258</v>
      </c>
      <c r="B2285" s="4" t="s">
        <v>7088</v>
      </c>
      <c r="C2285" s="109" t="s">
        <v>4954</v>
      </c>
      <c r="D2285" s="3" t="s">
        <v>2133</v>
      </c>
      <c r="E2285" s="3" t="s">
        <v>4119</v>
      </c>
      <c r="F2285" s="107">
        <v>1500</v>
      </c>
      <c r="G2285">
        <f t="shared" si="70"/>
        <v>1050</v>
      </c>
    </row>
    <row r="2286" spans="1:7">
      <c r="A2286" s="3">
        <f t="shared" si="71"/>
        <v>2259</v>
      </c>
      <c r="B2286" s="4" t="s">
        <v>7090</v>
      </c>
      <c r="C2286" s="109" t="s">
        <v>7091</v>
      </c>
      <c r="D2286" s="3" t="s">
        <v>2133</v>
      </c>
      <c r="E2286" s="3" t="s">
        <v>4119</v>
      </c>
      <c r="F2286" s="107">
        <v>445</v>
      </c>
      <c r="G2286">
        <f t="shared" si="70"/>
        <v>311.5</v>
      </c>
    </row>
    <row r="2287" spans="1:7">
      <c r="A2287" s="3">
        <f t="shared" si="71"/>
        <v>2260</v>
      </c>
      <c r="B2287" s="4" t="s">
        <v>7092</v>
      </c>
      <c r="C2287" s="109" t="s">
        <v>7093</v>
      </c>
      <c r="D2287" s="3" t="s">
        <v>2133</v>
      </c>
      <c r="E2287" s="3" t="s">
        <v>4119</v>
      </c>
      <c r="F2287" s="107">
        <v>76</v>
      </c>
      <c r="G2287">
        <f t="shared" si="70"/>
        <v>53.199999999999996</v>
      </c>
    </row>
    <row r="2288" spans="1:7">
      <c r="A2288" s="3">
        <f t="shared" si="71"/>
        <v>2261</v>
      </c>
      <c r="B2288" s="4" t="s">
        <v>7061</v>
      </c>
      <c r="C2288" s="109" t="s">
        <v>7094</v>
      </c>
      <c r="D2288" s="3" t="s">
        <v>2133</v>
      </c>
      <c r="E2288" s="3" t="s">
        <v>4119</v>
      </c>
      <c r="F2288" s="107">
        <v>305</v>
      </c>
      <c r="G2288">
        <f t="shared" si="70"/>
        <v>213.5</v>
      </c>
    </row>
    <row r="2289" spans="1:7">
      <c r="A2289" s="3">
        <f t="shared" si="71"/>
        <v>2262</v>
      </c>
      <c r="B2289" s="4" t="s">
        <v>7061</v>
      </c>
      <c r="C2289" s="109" t="s">
        <v>7095</v>
      </c>
      <c r="D2289" s="3" t="s">
        <v>2133</v>
      </c>
      <c r="E2289" s="3" t="s">
        <v>4119</v>
      </c>
      <c r="F2289" s="107">
        <v>305</v>
      </c>
      <c r="G2289">
        <f t="shared" si="70"/>
        <v>213.5</v>
      </c>
    </row>
    <row r="2290" spans="1:7">
      <c r="A2290" s="3">
        <f t="shared" si="71"/>
        <v>2263</v>
      </c>
      <c r="B2290" s="4" t="s">
        <v>7061</v>
      </c>
      <c r="C2290" s="109" t="s">
        <v>7095</v>
      </c>
      <c r="D2290" s="3" t="s">
        <v>2133</v>
      </c>
      <c r="E2290" s="3" t="s">
        <v>4119</v>
      </c>
      <c r="F2290" s="107">
        <v>305</v>
      </c>
      <c r="G2290">
        <f t="shared" si="70"/>
        <v>213.5</v>
      </c>
    </row>
    <row r="2291" spans="1:7">
      <c r="A2291" s="3">
        <f t="shared" si="71"/>
        <v>2264</v>
      </c>
      <c r="B2291" s="4" t="s">
        <v>7096</v>
      </c>
      <c r="C2291" s="109" t="s">
        <v>5146</v>
      </c>
      <c r="D2291" s="3" t="s">
        <v>2133</v>
      </c>
      <c r="E2291" s="3" t="s">
        <v>4119</v>
      </c>
      <c r="F2291" s="107">
        <v>305</v>
      </c>
      <c r="G2291">
        <f t="shared" si="70"/>
        <v>213.5</v>
      </c>
    </row>
    <row r="2292" spans="1:7">
      <c r="A2292" s="3">
        <f t="shared" si="71"/>
        <v>2265</v>
      </c>
      <c r="B2292" s="4" t="s">
        <v>4184</v>
      </c>
      <c r="C2292" s="109" t="s">
        <v>4185</v>
      </c>
      <c r="D2292" s="3" t="s">
        <v>2133</v>
      </c>
      <c r="E2292" s="3" t="s">
        <v>4119</v>
      </c>
      <c r="F2292" s="107">
        <v>153</v>
      </c>
      <c r="G2292">
        <f t="shared" si="70"/>
        <v>107.1</v>
      </c>
    </row>
    <row r="2293" spans="1:7" ht="27">
      <c r="A2293" s="3">
        <f t="shared" si="71"/>
        <v>2266</v>
      </c>
      <c r="B2293" s="4" t="s">
        <v>7097</v>
      </c>
      <c r="C2293" s="109" t="s">
        <v>7098</v>
      </c>
      <c r="D2293" s="3" t="s">
        <v>2133</v>
      </c>
      <c r="E2293" s="3" t="s">
        <v>4119</v>
      </c>
      <c r="F2293" s="107">
        <v>305</v>
      </c>
      <c r="G2293">
        <f t="shared" si="70"/>
        <v>213.5</v>
      </c>
    </row>
    <row r="2294" spans="1:7">
      <c r="A2294" s="3">
        <f t="shared" si="71"/>
        <v>2267</v>
      </c>
      <c r="B2294" s="4" t="s">
        <v>7099</v>
      </c>
      <c r="C2294" s="109" t="s">
        <v>4623</v>
      </c>
      <c r="D2294" s="3" t="s">
        <v>2133</v>
      </c>
      <c r="E2294" s="3" t="s">
        <v>4119</v>
      </c>
      <c r="F2294" s="107">
        <v>153</v>
      </c>
      <c r="G2294">
        <f t="shared" si="70"/>
        <v>107.1</v>
      </c>
    </row>
    <row r="2295" spans="1:7">
      <c r="A2295" s="3">
        <f t="shared" si="71"/>
        <v>2268</v>
      </c>
      <c r="B2295" s="4" t="s">
        <v>7100</v>
      </c>
      <c r="C2295" s="109" t="s">
        <v>7101</v>
      </c>
      <c r="D2295" s="3" t="s">
        <v>2133</v>
      </c>
      <c r="E2295" s="3" t="s">
        <v>4119</v>
      </c>
      <c r="F2295" s="107">
        <v>1860</v>
      </c>
      <c r="G2295">
        <f t="shared" si="70"/>
        <v>1302</v>
      </c>
    </row>
    <row r="2296" spans="1:7">
      <c r="A2296" s="3">
        <f t="shared" si="71"/>
        <v>2269</v>
      </c>
      <c r="B2296" s="4" t="s">
        <v>4921</v>
      </c>
      <c r="C2296" s="109" t="s">
        <v>5165</v>
      </c>
      <c r="D2296" s="3" t="s">
        <v>2133</v>
      </c>
      <c r="E2296" s="3" t="s">
        <v>4119</v>
      </c>
      <c r="F2296" s="107">
        <v>1500</v>
      </c>
      <c r="G2296">
        <f t="shared" si="70"/>
        <v>1050</v>
      </c>
    </row>
    <row r="2297" spans="1:7">
      <c r="A2297" s="3">
        <f t="shared" si="71"/>
        <v>2270</v>
      </c>
      <c r="B2297" s="4" t="s">
        <v>7089</v>
      </c>
      <c r="C2297" s="109" t="s">
        <v>5808</v>
      </c>
      <c r="D2297" s="3" t="s">
        <v>2133</v>
      </c>
      <c r="E2297" s="3" t="s">
        <v>4119</v>
      </c>
      <c r="F2297" s="107">
        <v>1500</v>
      </c>
      <c r="G2297">
        <f t="shared" si="70"/>
        <v>1050</v>
      </c>
    </row>
    <row r="2298" spans="1:7">
      <c r="A2298" s="3">
        <f t="shared" si="71"/>
        <v>2271</v>
      </c>
      <c r="B2298" s="4" t="s">
        <v>7102</v>
      </c>
      <c r="C2298" s="109" t="s">
        <v>7103</v>
      </c>
      <c r="D2298" s="3" t="s">
        <v>2133</v>
      </c>
      <c r="E2298" s="3" t="s">
        <v>4119</v>
      </c>
      <c r="F2298" s="107">
        <v>3300</v>
      </c>
      <c r="G2298">
        <f t="shared" si="70"/>
        <v>2310</v>
      </c>
    </row>
    <row r="2299" spans="1:7">
      <c r="A2299" s="3">
        <f t="shared" si="71"/>
        <v>2272</v>
      </c>
      <c r="B2299" s="4" t="s">
        <v>7104</v>
      </c>
      <c r="C2299" s="109" t="s">
        <v>7105</v>
      </c>
      <c r="D2299" s="3" t="s">
        <v>2133</v>
      </c>
      <c r="E2299" s="3" t="s">
        <v>4119</v>
      </c>
      <c r="F2299" s="107">
        <v>4800</v>
      </c>
      <c r="G2299">
        <f t="shared" si="70"/>
        <v>3360</v>
      </c>
    </row>
    <row r="2300" spans="1:7">
      <c r="A2300" s="3">
        <f t="shared" si="71"/>
        <v>2273</v>
      </c>
      <c r="B2300" s="4" t="s">
        <v>4628</v>
      </c>
      <c r="C2300" s="109" t="s">
        <v>4629</v>
      </c>
      <c r="D2300" s="3" t="s">
        <v>2133</v>
      </c>
      <c r="E2300" s="3" t="s">
        <v>4119</v>
      </c>
      <c r="F2300" s="107">
        <v>950</v>
      </c>
      <c r="G2300">
        <f t="shared" si="70"/>
        <v>665</v>
      </c>
    </row>
    <row r="2301" spans="1:7" ht="27">
      <c r="A2301" s="3">
        <f t="shared" si="71"/>
        <v>2274</v>
      </c>
      <c r="B2301" s="4" t="s">
        <v>7106</v>
      </c>
      <c r="C2301" s="109" t="s">
        <v>7107</v>
      </c>
      <c r="D2301" s="3" t="s">
        <v>2133</v>
      </c>
      <c r="E2301" s="3" t="s">
        <v>4119</v>
      </c>
      <c r="F2301" s="107">
        <v>9150</v>
      </c>
      <c r="G2301">
        <f t="shared" si="70"/>
        <v>6405</v>
      </c>
    </row>
    <row r="2302" spans="1:7">
      <c r="A2302" s="3">
        <f t="shared" si="71"/>
        <v>2275</v>
      </c>
      <c r="B2302" s="4" t="s">
        <v>7108</v>
      </c>
      <c r="C2302" s="109" t="s">
        <v>7109</v>
      </c>
      <c r="D2302" s="3" t="s">
        <v>2133</v>
      </c>
      <c r="E2302" s="3" t="s">
        <v>4119</v>
      </c>
      <c r="F2302" s="107">
        <v>18300</v>
      </c>
      <c r="G2302">
        <f t="shared" si="70"/>
        <v>12810</v>
      </c>
    </row>
    <row r="2303" spans="1:7">
      <c r="A2303" s="3">
        <f t="shared" si="71"/>
        <v>2276</v>
      </c>
      <c r="B2303" s="4" t="s">
        <v>7108</v>
      </c>
      <c r="C2303" s="109" t="s">
        <v>7110</v>
      </c>
      <c r="D2303" s="3" t="s">
        <v>2133</v>
      </c>
      <c r="E2303" s="3" t="s">
        <v>4119</v>
      </c>
      <c r="F2303" s="107">
        <v>10900</v>
      </c>
      <c r="G2303">
        <f t="shared" si="70"/>
        <v>7629.9999999999991</v>
      </c>
    </row>
    <row r="2304" spans="1:7" ht="27">
      <c r="A2304" s="3">
        <f t="shared" si="71"/>
        <v>2277</v>
      </c>
      <c r="B2304" s="4" t="s">
        <v>7111</v>
      </c>
      <c r="C2304" s="109" t="s">
        <v>7112</v>
      </c>
      <c r="D2304" s="3" t="s">
        <v>2133</v>
      </c>
      <c r="E2304" s="3" t="s">
        <v>4119</v>
      </c>
      <c r="F2304" s="107">
        <v>4800</v>
      </c>
      <c r="G2304">
        <f t="shared" si="70"/>
        <v>3360</v>
      </c>
    </row>
    <row r="2305" spans="1:7" ht="27">
      <c r="A2305" s="3">
        <f t="shared" si="71"/>
        <v>2278</v>
      </c>
      <c r="B2305" s="4" t="s">
        <v>7113</v>
      </c>
      <c r="C2305" s="109" t="s">
        <v>7114</v>
      </c>
      <c r="D2305" s="3" t="s">
        <v>2133</v>
      </c>
      <c r="E2305" s="3" t="s">
        <v>4119</v>
      </c>
      <c r="F2305" s="107">
        <v>4050</v>
      </c>
      <c r="G2305">
        <f t="shared" si="70"/>
        <v>2835</v>
      </c>
    </row>
    <row r="2306" spans="1:7" ht="27">
      <c r="A2306" s="3">
        <f t="shared" si="71"/>
        <v>2279</v>
      </c>
      <c r="B2306" s="4" t="s">
        <v>7115</v>
      </c>
      <c r="C2306" s="109" t="s">
        <v>7116</v>
      </c>
      <c r="D2306" s="3" t="s">
        <v>2133</v>
      </c>
      <c r="E2306" s="3" t="s">
        <v>4119</v>
      </c>
      <c r="F2306" s="107">
        <v>1830</v>
      </c>
      <c r="G2306">
        <f t="shared" si="70"/>
        <v>1281</v>
      </c>
    </row>
    <row r="2307" spans="1:7" ht="27">
      <c r="A2307" s="3">
        <f t="shared" si="71"/>
        <v>2280</v>
      </c>
      <c r="B2307" s="4" t="s">
        <v>7117</v>
      </c>
      <c r="C2307" s="109" t="s">
        <v>7118</v>
      </c>
      <c r="D2307" s="3" t="s">
        <v>2133</v>
      </c>
      <c r="E2307" s="3" t="s">
        <v>4119</v>
      </c>
      <c r="F2307" s="107">
        <v>3300</v>
      </c>
      <c r="G2307">
        <f t="shared" si="70"/>
        <v>2310</v>
      </c>
    </row>
    <row r="2308" spans="1:7">
      <c r="A2308" s="3">
        <f t="shared" si="71"/>
        <v>2281</v>
      </c>
      <c r="B2308" s="4" t="s">
        <v>7119</v>
      </c>
      <c r="C2308" s="109" t="s">
        <v>7120</v>
      </c>
      <c r="D2308" s="3" t="s">
        <v>2133</v>
      </c>
      <c r="E2308" s="3" t="s">
        <v>4119</v>
      </c>
      <c r="F2308" s="107">
        <v>950</v>
      </c>
      <c r="G2308">
        <f t="shared" ref="G2308:G2371" si="72">+F2308*0.7</f>
        <v>665</v>
      </c>
    </row>
    <row r="2309" spans="1:7">
      <c r="A2309" s="3">
        <f t="shared" ref="A2309:A2372" si="73">+A2308+1</f>
        <v>2282</v>
      </c>
      <c r="B2309" s="4" t="s">
        <v>7121</v>
      </c>
      <c r="C2309" s="109" t="s">
        <v>7122</v>
      </c>
      <c r="D2309" s="3" t="s">
        <v>2133</v>
      </c>
      <c r="E2309" s="3" t="s">
        <v>4119</v>
      </c>
      <c r="F2309" s="107">
        <v>950</v>
      </c>
      <c r="G2309">
        <f t="shared" si="72"/>
        <v>665</v>
      </c>
    </row>
    <row r="2310" spans="1:7" ht="27">
      <c r="A2310" s="3">
        <f t="shared" si="73"/>
        <v>2283</v>
      </c>
      <c r="B2310" s="4" t="s">
        <v>7123</v>
      </c>
      <c r="C2310" s="109" t="s">
        <v>7124</v>
      </c>
      <c r="D2310" s="3" t="s">
        <v>2133</v>
      </c>
      <c r="E2310" s="3" t="s">
        <v>4119</v>
      </c>
      <c r="F2310" s="107">
        <v>950</v>
      </c>
      <c r="G2310">
        <f t="shared" si="72"/>
        <v>665</v>
      </c>
    </row>
    <row r="2311" spans="1:7" ht="27">
      <c r="A2311" s="3">
        <f t="shared" si="73"/>
        <v>2284</v>
      </c>
      <c r="B2311" s="4" t="s">
        <v>7125</v>
      </c>
      <c r="C2311" s="109" t="s">
        <v>7126</v>
      </c>
      <c r="D2311" s="3" t="s">
        <v>2133</v>
      </c>
      <c r="E2311" s="3" t="s">
        <v>4119</v>
      </c>
      <c r="F2311" s="107">
        <v>4800</v>
      </c>
      <c r="G2311">
        <f t="shared" si="72"/>
        <v>3360</v>
      </c>
    </row>
    <row r="2312" spans="1:7">
      <c r="A2312" s="3">
        <f t="shared" si="73"/>
        <v>2285</v>
      </c>
      <c r="B2312" s="4" t="s">
        <v>7127</v>
      </c>
      <c r="C2312" s="109" t="s">
        <v>7128</v>
      </c>
      <c r="D2312" s="3" t="s">
        <v>2133</v>
      </c>
      <c r="E2312" s="3" t="s">
        <v>4119</v>
      </c>
      <c r="F2312" s="107">
        <v>4050</v>
      </c>
      <c r="G2312">
        <f t="shared" si="72"/>
        <v>2835</v>
      </c>
    </row>
    <row r="2313" spans="1:7">
      <c r="A2313" s="3">
        <f t="shared" si="73"/>
        <v>2286</v>
      </c>
      <c r="B2313" s="4" t="s">
        <v>7129</v>
      </c>
      <c r="C2313" s="109" t="s">
        <v>7130</v>
      </c>
      <c r="D2313" s="3" t="s">
        <v>2133</v>
      </c>
      <c r="E2313" s="3" t="s">
        <v>4119</v>
      </c>
      <c r="F2313" s="107">
        <v>1200</v>
      </c>
      <c r="G2313">
        <f t="shared" si="72"/>
        <v>840</v>
      </c>
    </row>
    <row r="2314" spans="1:7">
      <c r="A2314" s="3">
        <f t="shared" si="73"/>
        <v>2287</v>
      </c>
      <c r="B2314" s="4" t="s">
        <v>7131</v>
      </c>
      <c r="C2314" s="109" t="s">
        <v>7132</v>
      </c>
      <c r="D2314" s="3" t="s">
        <v>2133</v>
      </c>
      <c r="E2314" s="3" t="s">
        <v>4119</v>
      </c>
      <c r="F2314" s="107">
        <v>5500</v>
      </c>
      <c r="G2314">
        <f t="shared" si="72"/>
        <v>3849.9999999999995</v>
      </c>
    </row>
    <row r="2315" spans="1:7">
      <c r="A2315" s="3">
        <f t="shared" si="73"/>
        <v>2288</v>
      </c>
      <c r="B2315" s="4" t="s">
        <v>7133</v>
      </c>
      <c r="C2315" s="109" t="s">
        <v>7134</v>
      </c>
      <c r="D2315" s="3" t="s">
        <v>2133</v>
      </c>
      <c r="E2315" s="3" t="s">
        <v>4119</v>
      </c>
      <c r="F2315" s="107">
        <v>500</v>
      </c>
      <c r="G2315">
        <f t="shared" si="72"/>
        <v>350</v>
      </c>
    </row>
    <row r="2316" spans="1:7">
      <c r="A2316" s="3">
        <f t="shared" si="73"/>
        <v>2289</v>
      </c>
      <c r="B2316" s="4" t="s">
        <v>7135</v>
      </c>
      <c r="C2316" s="109" t="s">
        <v>7136</v>
      </c>
      <c r="D2316" s="3" t="s">
        <v>2133</v>
      </c>
      <c r="E2316" s="3" t="s">
        <v>4119</v>
      </c>
      <c r="F2316" s="107">
        <v>11950</v>
      </c>
      <c r="G2316">
        <f t="shared" si="72"/>
        <v>8365</v>
      </c>
    </row>
    <row r="2317" spans="1:7">
      <c r="A2317" s="3">
        <f t="shared" si="73"/>
        <v>2290</v>
      </c>
      <c r="B2317" s="4" t="s">
        <v>7137</v>
      </c>
      <c r="C2317" s="109" t="s">
        <v>7138</v>
      </c>
      <c r="D2317" s="3" t="s">
        <v>2133</v>
      </c>
      <c r="E2317" s="3" t="s">
        <v>4119</v>
      </c>
      <c r="F2317" s="107">
        <v>8250</v>
      </c>
      <c r="G2317">
        <f t="shared" si="72"/>
        <v>5775</v>
      </c>
    </row>
    <row r="2318" spans="1:7" ht="27">
      <c r="A2318" s="3">
        <f t="shared" si="73"/>
        <v>2291</v>
      </c>
      <c r="B2318" s="4" t="s">
        <v>7139</v>
      </c>
      <c r="C2318" s="109" t="s">
        <v>7140</v>
      </c>
      <c r="D2318" s="3" t="s">
        <v>2133</v>
      </c>
      <c r="E2318" s="3" t="s">
        <v>4119</v>
      </c>
      <c r="F2318" s="107">
        <v>500</v>
      </c>
      <c r="G2318">
        <f t="shared" si="72"/>
        <v>350</v>
      </c>
    </row>
    <row r="2319" spans="1:7">
      <c r="A2319" s="3">
        <f t="shared" si="73"/>
        <v>2292</v>
      </c>
      <c r="B2319" s="4" t="s">
        <v>7141</v>
      </c>
      <c r="C2319" s="109" t="s">
        <v>7142</v>
      </c>
      <c r="D2319" s="3" t="s">
        <v>2133</v>
      </c>
      <c r="E2319" s="3" t="s">
        <v>4119</v>
      </c>
      <c r="F2319" s="107">
        <v>950</v>
      </c>
      <c r="G2319">
        <f t="shared" si="72"/>
        <v>665</v>
      </c>
    </row>
    <row r="2320" spans="1:7">
      <c r="A2320" s="3">
        <f t="shared" si="73"/>
        <v>2293</v>
      </c>
      <c r="B2320" s="4" t="s">
        <v>4178</v>
      </c>
      <c r="C2320" s="109" t="s">
        <v>4179</v>
      </c>
      <c r="D2320" s="3" t="s">
        <v>2133</v>
      </c>
      <c r="E2320" s="3" t="s">
        <v>4119</v>
      </c>
      <c r="F2320" s="107">
        <v>25</v>
      </c>
      <c r="G2320">
        <f t="shared" si="72"/>
        <v>17.5</v>
      </c>
    </row>
    <row r="2321" spans="1:7">
      <c r="A2321" s="3">
        <f t="shared" si="73"/>
        <v>2294</v>
      </c>
      <c r="B2321" s="4" t="s">
        <v>4173</v>
      </c>
      <c r="C2321" s="109" t="s">
        <v>4174</v>
      </c>
      <c r="D2321" s="3" t="s">
        <v>2133</v>
      </c>
      <c r="E2321" s="3" t="s">
        <v>4119</v>
      </c>
      <c r="F2321" s="107">
        <v>25</v>
      </c>
      <c r="G2321">
        <f t="shared" si="72"/>
        <v>17.5</v>
      </c>
    </row>
    <row r="2322" spans="1:7">
      <c r="A2322" s="3">
        <f t="shared" si="73"/>
        <v>2295</v>
      </c>
      <c r="B2322" s="4" t="s">
        <v>7143</v>
      </c>
      <c r="C2322" s="109" t="s">
        <v>7144</v>
      </c>
      <c r="D2322" s="3" t="s">
        <v>2133</v>
      </c>
      <c r="E2322" s="3" t="s">
        <v>4119</v>
      </c>
      <c r="F2322" s="107">
        <v>950</v>
      </c>
      <c r="G2322">
        <f t="shared" si="72"/>
        <v>665</v>
      </c>
    </row>
    <row r="2323" spans="1:7">
      <c r="A2323" s="3">
        <f t="shared" si="73"/>
        <v>2296</v>
      </c>
      <c r="B2323" s="4" t="s">
        <v>7145</v>
      </c>
      <c r="C2323" s="109" t="s">
        <v>7146</v>
      </c>
      <c r="D2323" s="3" t="s">
        <v>2133</v>
      </c>
      <c r="E2323" s="3" t="s">
        <v>4119</v>
      </c>
      <c r="F2323" s="107">
        <v>4050</v>
      </c>
      <c r="G2323">
        <f t="shared" si="72"/>
        <v>2835</v>
      </c>
    </row>
    <row r="2324" spans="1:7">
      <c r="A2324" s="3">
        <f t="shared" si="73"/>
        <v>2297</v>
      </c>
      <c r="B2324" s="4" t="s">
        <v>7147</v>
      </c>
      <c r="C2324" s="109" t="s">
        <v>7148</v>
      </c>
      <c r="D2324" s="3" t="s">
        <v>2133</v>
      </c>
      <c r="E2324" s="3" t="s">
        <v>4119</v>
      </c>
      <c r="F2324" s="107">
        <v>153</v>
      </c>
      <c r="G2324">
        <f t="shared" si="72"/>
        <v>107.1</v>
      </c>
    </row>
    <row r="2325" spans="1:7">
      <c r="A2325" s="3">
        <f t="shared" si="73"/>
        <v>2298</v>
      </c>
      <c r="B2325" s="4" t="s">
        <v>7149</v>
      </c>
      <c r="C2325" s="109" t="s">
        <v>7150</v>
      </c>
      <c r="D2325" s="3" t="s">
        <v>2133</v>
      </c>
      <c r="E2325" s="3" t="s">
        <v>4119</v>
      </c>
      <c r="F2325" s="107">
        <v>950</v>
      </c>
      <c r="G2325">
        <f t="shared" si="72"/>
        <v>665</v>
      </c>
    </row>
    <row r="2326" spans="1:7" ht="27">
      <c r="A2326" s="3">
        <f t="shared" si="73"/>
        <v>2299</v>
      </c>
      <c r="B2326" s="4" t="s">
        <v>7151</v>
      </c>
      <c r="C2326" s="109" t="s">
        <v>7152</v>
      </c>
      <c r="D2326" s="3" t="s">
        <v>2133</v>
      </c>
      <c r="E2326" s="3" t="s">
        <v>4119</v>
      </c>
      <c r="F2326" s="107">
        <v>30500</v>
      </c>
      <c r="G2326">
        <f t="shared" si="72"/>
        <v>21350</v>
      </c>
    </row>
    <row r="2327" spans="1:7">
      <c r="A2327" s="3">
        <f t="shared" si="73"/>
        <v>2300</v>
      </c>
      <c r="B2327" s="4" t="s">
        <v>7153</v>
      </c>
      <c r="C2327" s="109" t="s">
        <v>7154</v>
      </c>
      <c r="D2327" s="3" t="s">
        <v>2133</v>
      </c>
      <c r="E2327" s="3" t="s">
        <v>4119</v>
      </c>
      <c r="F2327" s="107">
        <v>8200</v>
      </c>
      <c r="G2327">
        <f t="shared" si="72"/>
        <v>5740</v>
      </c>
    </row>
    <row r="2328" spans="1:7">
      <c r="A2328" s="3">
        <f t="shared" si="73"/>
        <v>2301</v>
      </c>
      <c r="B2328" s="4" t="s">
        <v>7155</v>
      </c>
      <c r="C2328" s="109" t="s">
        <v>7156</v>
      </c>
      <c r="D2328" s="3" t="s">
        <v>2133</v>
      </c>
      <c r="E2328" s="3" t="s">
        <v>4119</v>
      </c>
      <c r="F2328" s="107">
        <v>1830</v>
      </c>
      <c r="G2328">
        <f t="shared" si="72"/>
        <v>1281</v>
      </c>
    </row>
    <row r="2329" spans="1:7">
      <c r="A2329" s="3">
        <f t="shared" si="73"/>
        <v>2302</v>
      </c>
      <c r="B2329" s="4" t="s">
        <v>7157</v>
      </c>
      <c r="C2329" s="109" t="s">
        <v>7158</v>
      </c>
      <c r="D2329" s="3" t="s">
        <v>2133</v>
      </c>
      <c r="E2329" s="3" t="s">
        <v>4119</v>
      </c>
      <c r="F2329" s="107">
        <v>950</v>
      </c>
      <c r="G2329">
        <f t="shared" si="72"/>
        <v>665</v>
      </c>
    </row>
    <row r="2330" spans="1:7">
      <c r="A2330" s="3">
        <f t="shared" si="73"/>
        <v>2303</v>
      </c>
      <c r="B2330" s="4" t="s">
        <v>7159</v>
      </c>
      <c r="C2330" s="109" t="s">
        <v>7160</v>
      </c>
      <c r="D2330" s="3" t="s">
        <v>2133</v>
      </c>
      <c r="E2330" s="3" t="s">
        <v>4119</v>
      </c>
      <c r="F2330" s="107">
        <v>1200</v>
      </c>
      <c r="G2330">
        <f t="shared" si="72"/>
        <v>840</v>
      </c>
    </row>
    <row r="2331" spans="1:7" ht="27">
      <c r="A2331" s="3">
        <f t="shared" si="73"/>
        <v>2304</v>
      </c>
      <c r="B2331" s="4" t="s">
        <v>7161</v>
      </c>
      <c r="C2331" s="109" t="s">
        <v>7162</v>
      </c>
      <c r="D2331" s="3" t="s">
        <v>2133</v>
      </c>
      <c r="E2331" s="3" t="s">
        <v>4119</v>
      </c>
      <c r="F2331" s="107">
        <v>7320</v>
      </c>
      <c r="G2331">
        <f t="shared" si="72"/>
        <v>5124</v>
      </c>
    </row>
    <row r="2332" spans="1:7">
      <c r="A2332" s="3">
        <f t="shared" si="73"/>
        <v>2305</v>
      </c>
      <c r="B2332" s="4" t="s">
        <v>7163</v>
      </c>
      <c r="C2332" s="109" t="s">
        <v>7164</v>
      </c>
      <c r="D2332" s="3" t="s">
        <v>2133</v>
      </c>
      <c r="E2332" s="3" t="s">
        <v>4119</v>
      </c>
      <c r="F2332" s="107">
        <v>5500</v>
      </c>
      <c r="G2332">
        <f t="shared" si="72"/>
        <v>3849.9999999999995</v>
      </c>
    </row>
    <row r="2333" spans="1:7">
      <c r="A2333" s="3">
        <f t="shared" si="73"/>
        <v>2306</v>
      </c>
      <c r="B2333" s="4" t="s">
        <v>7165</v>
      </c>
      <c r="C2333" s="109" t="s">
        <v>7166</v>
      </c>
      <c r="D2333" s="3" t="s">
        <v>2133</v>
      </c>
      <c r="E2333" s="3" t="s">
        <v>4119</v>
      </c>
      <c r="F2333" s="107">
        <v>6300</v>
      </c>
      <c r="G2333">
        <f t="shared" si="72"/>
        <v>4410</v>
      </c>
    </row>
    <row r="2334" spans="1:7" ht="27">
      <c r="A2334" s="3">
        <f t="shared" si="73"/>
        <v>2307</v>
      </c>
      <c r="B2334" s="4" t="s">
        <v>7167</v>
      </c>
      <c r="C2334" s="109" t="s">
        <v>7168</v>
      </c>
      <c r="D2334" s="3" t="s">
        <v>2133</v>
      </c>
      <c r="E2334" s="3" t="s">
        <v>4119</v>
      </c>
      <c r="F2334" s="107">
        <v>4800</v>
      </c>
      <c r="G2334">
        <f t="shared" si="72"/>
        <v>3360</v>
      </c>
    </row>
    <row r="2335" spans="1:7" ht="27">
      <c r="A2335" s="3">
        <f t="shared" si="73"/>
        <v>2308</v>
      </c>
      <c r="B2335" s="4" t="s">
        <v>7169</v>
      </c>
      <c r="C2335" s="109" t="s">
        <v>7170</v>
      </c>
      <c r="D2335" s="3" t="s">
        <v>2133</v>
      </c>
      <c r="E2335" s="3" t="s">
        <v>4119</v>
      </c>
      <c r="F2335" s="107">
        <v>6300</v>
      </c>
      <c r="G2335">
        <f t="shared" si="72"/>
        <v>4410</v>
      </c>
    </row>
    <row r="2336" spans="1:7">
      <c r="A2336" s="3">
        <f t="shared" si="73"/>
        <v>2309</v>
      </c>
      <c r="B2336" s="4" t="s">
        <v>7171</v>
      </c>
      <c r="C2336" s="109" t="s">
        <v>7172</v>
      </c>
      <c r="D2336" s="3" t="s">
        <v>2133</v>
      </c>
      <c r="E2336" s="3" t="s">
        <v>4119</v>
      </c>
      <c r="F2336" s="107">
        <v>1200</v>
      </c>
      <c r="G2336">
        <f t="shared" si="72"/>
        <v>840</v>
      </c>
    </row>
    <row r="2337" spans="1:7" ht="27">
      <c r="A2337" s="3">
        <f t="shared" si="73"/>
        <v>2310</v>
      </c>
      <c r="B2337" s="4" t="s">
        <v>7173</v>
      </c>
      <c r="C2337" s="109" t="s">
        <v>7174</v>
      </c>
      <c r="D2337" s="3" t="s">
        <v>2133</v>
      </c>
      <c r="E2337" s="3" t="s">
        <v>4119</v>
      </c>
      <c r="F2337" s="107">
        <v>950</v>
      </c>
      <c r="G2337">
        <f t="shared" si="72"/>
        <v>665</v>
      </c>
    </row>
    <row r="2338" spans="1:7">
      <c r="A2338" s="3">
        <f t="shared" si="73"/>
        <v>2311</v>
      </c>
      <c r="B2338" s="4" t="s">
        <v>7175</v>
      </c>
      <c r="C2338" s="109" t="s">
        <v>7176</v>
      </c>
      <c r="D2338" s="3" t="s">
        <v>2133</v>
      </c>
      <c r="E2338" s="3" t="s">
        <v>4119</v>
      </c>
      <c r="F2338" s="107">
        <v>153</v>
      </c>
      <c r="G2338">
        <f t="shared" si="72"/>
        <v>107.1</v>
      </c>
    </row>
    <row r="2339" spans="1:7">
      <c r="A2339" s="3">
        <f t="shared" si="73"/>
        <v>2312</v>
      </c>
      <c r="B2339" s="4" t="s">
        <v>4173</v>
      </c>
      <c r="C2339" s="109" t="s">
        <v>4174</v>
      </c>
      <c r="D2339" s="3" t="s">
        <v>2133</v>
      </c>
      <c r="E2339" s="3" t="s">
        <v>4119</v>
      </c>
      <c r="F2339" s="107">
        <v>25</v>
      </c>
      <c r="G2339">
        <f t="shared" si="72"/>
        <v>17.5</v>
      </c>
    </row>
    <row r="2340" spans="1:7">
      <c r="A2340" s="3">
        <f t="shared" si="73"/>
        <v>2313</v>
      </c>
      <c r="B2340" s="4" t="s">
        <v>7177</v>
      </c>
      <c r="C2340" s="109" t="s">
        <v>7178</v>
      </c>
      <c r="D2340" s="3" t="s">
        <v>2133</v>
      </c>
      <c r="E2340" s="3" t="s">
        <v>4119</v>
      </c>
      <c r="F2340" s="107">
        <v>38</v>
      </c>
      <c r="G2340">
        <f t="shared" si="72"/>
        <v>26.599999999999998</v>
      </c>
    </row>
    <row r="2341" spans="1:7">
      <c r="A2341" s="3">
        <f t="shared" si="73"/>
        <v>2314</v>
      </c>
      <c r="B2341" s="4" t="s">
        <v>7179</v>
      </c>
      <c r="C2341" s="109" t="s">
        <v>7180</v>
      </c>
      <c r="D2341" s="3" t="s">
        <v>2133</v>
      </c>
      <c r="E2341" s="3" t="s">
        <v>4119</v>
      </c>
      <c r="F2341" s="107">
        <v>3300</v>
      </c>
      <c r="G2341">
        <f t="shared" si="72"/>
        <v>2310</v>
      </c>
    </row>
    <row r="2342" spans="1:7">
      <c r="A2342" s="3">
        <f t="shared" si="73"/>
        <v>2315</v>
      </c>
      <c r="B2342" s="4" t="s">
        <v>7181</v>
      </c>
      <c r="C2342" s="109" t="s">
        <v>7182</v>
      </c>
      <c r="D2342" s="3" t="s">
        <v>2133</v>
      </c>
      <c r="E2342" s="3" t="s">
        <v>4119</v>
      </c>
      <c r="F2342" s="107">
        <v>305</v>
      </c>
      <c r="G2342">
        <f t="shared" si="72"/>
        <v>213.5</v>
      </c>
    </row>
    <row r="2343" spans="1:7">
      <c r="A2343" s="3">
        <f t="shared" si="73"/>
        <v>2316</v>
      </c>
      <c r="B2343" s="4" t="s">
        <v>7183</v>
      </c>
      <c r="C2343" s="109" t="s">
        <v>7184</v>
      </c>
      <c r="D2343" s="3" t="s">
        <v>2133</v>
      </c>
      <c r="E2343" s="3" t="s">
        <v>4119</v>
      </c>
      <c r="F2343" s="107">
        <v>950</v>
      </c>
      <c r="G2343">
        <f t="shared" si="72"/>
        <v>665</v>
      </c>
    </row>
    <row r="2344" spans="1:7" ht="27">
      <c r="A2344" s="3">
        <f t="shared" si="73"/>
        <v>2317</v>
      </c>
      <c r="B2344" s="4" t="s">
        <v>7185</v>
      </c>
      <c r="C2344" s="109" t="s">
        <v>7186</v>
      </c>
      <c r="D2344" s="3" t="s">
        <v>2133</v>
      </c>
      <c r="E2344" s="3" t="s">
        <v>4119</v>
      </c>
      <c r="F2344" s="107">
        <v>445</v>
      </c>
      <c r="G2344">
        <f t="shared" si="72"/>
        <v>311.5</v>
      </c>
    </row>
    <row r="2345" spans="1:7">
      <c r="A2345" s="3">
        <f t="shared" si="73"/>
        <v>2318</v>
      </c>
      <c r="B2345" s="4" t="s">
        <v>7187</v>
      </c>
      <c r="C2345" s="109" t="s">
        <v>7188</v>
      </c>
      <c r="D2345" s="3" t="s">
        <v>2133</v>
      </c>
      <c r="E2345" s="3" t="s">
        <v>4119</v>
      </c>
      <c r="F2345" s="107">
        <v>3300</v>
      </c>
      <c r="G2345">
        <f t="shared" si="72"/>
        <v>2310</v>
      </c>
    </row>
    <row r="2346" spans="1:7" ht="27">
      <c r="A2346" s="3">
        <f t="shared" si="73"/>
        <v>2319</v>
      </c>
      <c r="B2346" s="4" t="s">
        <v>7189</v>
      </c>
      <c r="C2346" s="109" t="s">
        <v>7190</v>
      </c>
      <c r="D2346" s="3" t="s">
        <v>2133</v>
      </c>
      <c r="E2346" s="3" t="s">
        <v>4119</v>
      </c>
      <c r="F2346" s="107">
        <v>445</v>
      </c>
      <c r="G2346">
        <f t="shared" si="72"/>
        <v>311.5</v>
      </c>
    </row>
    <row r="2347" spans="1:7" ht="27">
      <c r="A2347" s="3">
        <f t="shared" si="73"/>
        <v>2320</v>
      </c>
      <c r="B2347" s="4" t="s">
        <v>7191</v>
      </c>
      <c r="C2347" s="109" t="s">
        <v>7192</v>
      </c>
      <c r="D2347" s="3" t="s">
        <v>2133</v>
      </c>
      <c r="E2347" s="3" t="s">
        <v>4119</v>
      </c>
      <c r="F2347" s="107">
        <v>1200</v>
      </c>
      <c r="G2347">
        <f t="shared" si="72"/>
        <v>840</v>
      </c>
    </row>
    <row r="2348" spans="1:7">
      <c r="A2348" s="3">
        <f t="shared" si="73"/>
        <v>2321</v>
      </c>
      <c r="B2348" s="4" t="s">
        <v>7193</v>
      </c>
      <c r="C2348" s="109" t="s">
        <v>7194</v>
      </c>
      <c r="D2348" s="3" t="s">
        <v>2133</v>
      </c>
      <c r="E2348" s="3" t="s">
        <v>4119</v>
      </c>
      <c r="F2348" s="107">
        <v>6300</v>
      </c>
      <c r="G2348">
        <f t="shared" si="72"/>
        <v>4410</v>
      </c>
    </row>
    <row r="2349" spans="1:7">
      <c r="A2349" s="3">
        <f t="shared" si="73"/>
        <v>2322</v>
      </c>
      <c r="B2349" s="4" t="s">
        <v>7195</v>
      </c>
      <c r="C2349" s="109" t="s">
        <v>7196</v>
      </c>
      <c r="D2349" s="3" t="s">
        <v>2133</v>
      </c>
      <c r="E2349" s="3" t="s">
        <v>4119</v>
      </c>
      <c r="F2349" s="107">
        <v>7320</v>
      </c>
      <c r="G2349">
        <f t="shared" si="72"/>
        <v>5124</v>
      </c>
    </row>
    <row r="2350" spans="1:7">
      <c r="A2350" s="3">
        <f t="shared" si="73"/>
        <v>2323</v>
      </c>
      <c r="B2350" s="4" t="s">
        <v>7197</v>
      </c>
      <c r="C2350" s="109" t="s">
        <v>4791</v>
      </c>
      <c r="D2350" s="3" t="s">
        <v>2133</v>
      </c>
      <c r="E2350" s="3" t="s">
        <v>4119</v>
      </c>
      <c r="F2350" s="107">
        <v>950</v>
      </c>
      <c r="G2350">
        <f t="shared" si="72"/>
        <v>665</v>
      </c>
    </row>
    <row r="2351" spans="1:7">
      <c r="A2351" s="3">
        <f t="shared" si="73"/>
        <v>2324</v>
      </c>
      <c r="B2351" s="4" t="s">
        <v>7198</v>
      </c>
      <c r="C2351" s="109" t="s">
        <v>7199</v>
      </c>
      <c r="D2351" s="3" t="s">
        <v>2133</v>
      </c>
      <c r="E2351" s="3" t="s">
        <v>4119</v>
      </c>
      <c r="F2351" s="107">
        <v>30500</v>
      </c>
      <c r="G2351">
        <f t="shared" si="72"/>
        <v>21350</v>
      </c>
    </row>
    <row r="2352" spans="1:7">
      <c r="A2352" s="3">
        <f t="shared" si="73"/>
        <v>2325</v>
      </c>
      <c r="B2352" s="4" t="s">
        <v>7200</v>
      </c>
      <c r="C2352" s="109" t="s">
        <v>7201</v>
      </c>
      <c r="D2352" s="3" t="s">
        <v>2133</v>
      </c>
      <c r="E2352" s="3" t="s">
        <v>4119</v>
      </c>
      <c r="F2352" s="107">
        <v>37800</v>
      </c>
      <c r="G2352">
        <f t="shared" si="72"/>
        <v>26460</v>
      </c>
    </row>
    <row r="2353" spans="1:7" ht="27">
      <c r="A2353" s="3">
        <f t="shared" si="73"/>
        <v>2326</v>
      </c>
      <c r="B2353" s="4" t="s">
        <v>7202</v>
      </c>
      <c r="C2353" s="109" t="s">
        <v>7203</v>
      </c>
      <c r="D2353" s="3" t="s">
        <v>2133</v>
      </c>
      <c r="E2353" s="3" t="s">
        <v>4119</v>
      </c>
      <c r="F2353" s="107">
        <v>1200</v>
      </c>
      <c r="G2353">
        <f t="shared" si="72"/>
        <v>840</v>
      </c>
    </row>
    <row r="2354" spans="1:7">
      <c r="A2354" s="3">
        <f t="shared" si="73"/>
        <v>2327</v>
      </c>
      <c r="B2354" s="4" t="s">
        <v>7204</v>
      </c>
      <c r="C2354" s="109" t="s">
        <v>7205</v>
      </c>
      <c r="D2354" s="3" t="s">
        <v>2133</v>
      </c>
      <c r="E2354" s="3" t="s">
        <v>4119</v>
      </c>
      <c r="F2354" s="107">
        <v>18300</v>
      </c>
      <c r="G2354">
        <f t="shared" si="72"/>
        <v>12810</v>
      </c>
    </row>
    <row r="2355" spans="1:7">
      <c r="A2355" s="3">
        <f t="shared" si="73"/>
        <v>2328</v>
      </c>
      <c r="B2355" s="4" t="s">
        <v>7206</v>
      </c>
      <c r="C2355" s="109" t="s">
        <v>7207</v>
      </c>
      <c r="D2355" s="3" t="s">
        <v>2133</v>
      </c>
      <c r="E2355" s="3" t="s">
        <v>4119</v>
      </c>
      <c r="F2355" s="107">
        <v>10900</v>
      </c>
      <c r="G2355">
        <f t="shared" si="72"/>
        <v>7629.9999999999991</v>
      </c>
    </row>
    <row r="2356" spans="1:7" ht="27">
      <c r="A2356" s="3">
        <f t="shared" si="73"/>
        <v>2329</v>
      </c>
      <c r="B2356" s="4" t="s">
        <v>7208</v>
      </c>
      <c r="C2356" s="109" t="s">
        <v>7209</v>
      </c>
      <c r="D2356" s="3" t="s">
        <v>2133</v>
      </c>
      <c r="E2356" s="3" t="s">
        <v>4119</v>
      </c>
      <c r="F2356" s="107">
        <v>1500</v>
      </c>
      <c r="G2356">
        <f t="shared" si="72"/>
        <v>1050</v>
      </c>
    </row>
    <row r="2357" spans="1:7">
      <c r="A2357" s="3">
        <f t="shared" si="73"/>
        <v>2330</v>
      </c>
      <c r="B2357" s="4" t="s">
        <v>7210</v>
      </c>
      <c r="C2357" s="109" t="s">
        <v>7211</v>
      </c>
      <c r="D2357" s="3" t="s">
        <v>2133</v>
      </c>
      <c r="E2357" s="3" t="s">
        <v>4119</v>
      </c>
      <c r="F2357" s="107">
        <v>500</v>
      </c>
      <c r="G2357">
        <f t="shared" si="72"/>
        <v>350</v>
      </c>
    </row>
    <row r="2358" spans="1:7">
      <c r="A2358" s="3">
        <f t="shared" si="73"/>
        <v>2331</v>
      </c>
      <c r="B2358" s="4" t="s">
        <v>7212</v>
      </c>
      <c r="C2358" s="109" t="s">
        <v>7213</v>
      </c>
      <c r="D2358" s="3" t="s">
        <v>2133</v>
      </c>
      <c r="E2358" s="3" t="s">
        <v>4119</v>
      </c>
      <c r="F2358" s="107">
        <v>1200</v>
      </c>
      <c r="G2358">
        <f t="shared" si="72"/>
        <v>840</v>
      </c>
    </row>
    <row r="2359" spans="1:7">
      <c r="A2359" s="3">
        <f t="shared" si="73"/>
        <v>2332</v>
      </c>
      <c r="B2359" s="4" t="s">
        <v>7214</v>
      </c>
      <c r="C2359" s="109" t="s">
        <v>7215</v>
      </c>
      <c r="D2359" s="3" t="s">
        <v>2133</v>
      </c>
      <c r="E2359" s="3" t="s">
        <v>4119</v>
      </c>
      <c r="F2359" s="107">
        <v>305</v>
      </c>
      <c r="G2359">
        <f t="shared" si="72"/>
        <v>213.5</v>
      </c>
    </row>
    <row r="2360" spans="1:7">
      <c r="A2360" s="3">
        <f t="shared" si="73"/>
        <v>2333</v>
      </c>
      <c r="B2360" s="4" t="s">
        <v>7216</v>
      </c>
      <c r="C2360" s="109" t="s">
        <v>7217</v>
      </c>
      <c r="D2360" s="3" t="s">
        <v>2133</v>
      </c>
      <c r="E2360" s="3" t="s">
        <v>4119</v>
      </c>
      <c r="F2360" s="107">
        <v>500</v>
      </c>
      <c r="G2360">
        <f t="shared" si="72"/>
        <v>350</v>
      </c>
    </row>
    <row r="2361" spans="1:7">
      <c r="A2361" s="3">
        <f t="shared" si="73"/>
        <v>2334</v>
      </c>
      <c r="B2361" s="4" t="s">
        <v>7218</v>
      </c>
      <c r="C2361" s="109" t="s">
        <v>7219</v>
      </c>
      <c r="D2361" s="3" t="s">
        <v>2133</v>
      </c>
      <c r="E2361" s="3" t="s">
        <v>4119</v>
      </c>
      <c r="F2361" s="107">
        <v>4800</v>
      </c>
      <c r="G2361">
        <f t="shared" si="72"/>
        <v>3360</v>
      </c>
    </row>
    <row r="2362" spans="1:7" ht="27">
      <c r="A2362" s="3">
        <f t="shared" si="73"/>
        <v>2335</v>
      </c>
      <c r="B2362" s="4" t="s">
        <v>7220</v>
      </c>
      <c r="C2362" s="109" t="s">
        <v>7221</v>
      </c>
      <c r="D2362" s="3" t="s">
        <v>2133</v>
      </c>
      <c r="E2362" s="3" t="s">
        <v>4119</v>
      </c>
      <c r="F2362" s="107">
        <v>445</v>
      </c>
      <c r="G2362">
        <f t="shared" si="72"/>
        <v>311.5</v>
      </c>
    </row>
    <row r="2363" spans="1:7" ht="27">
      <c r="A2363" s="3">
        <f t="shared" si="73"/>
        <v>2336</v>
      </c>
      <c r="B2363" s="4" t="s">
        <v>7222</v>
      </c>
      <c r="C2363" s="109" t="s">
        <v>7223</v>
      </c>
      <c r="D2363" s="3" t="s">
        <v>2133</v>
      </c>
      <c r="E2363" s="3" t="s">
        <v>4119</v>
      </c>
      <c r="F2363" s="107">
        <v>153</v>
      </c>
      <c r="G2363">
        <f t="shared" si="72"/>
        <v>107.1</v>
      </c>
    </row>
    <row r="2364" spans="1:7">
      <c r="A2364" s="3">
        <f t="shared" si="73"/>
        <v>2337</v>
      </c>
      <c r="B2364" s="4" t="s">
        <v>7224</v>
      </c>
      <c r="C2364" s="109" t="s">
        <v>7225</v>
      </c>
      <c r="D2364" s="3" t="s">
        <v>2133</v>
      </c>
      <c r="E2364" s="3" t="s">
        <v>4119</v>
      </c>
      <c r="F2364" s="107">
        <v>950</v>
      </c>
      <c r="G2364">
        <f t="shared" si="72"/>
        <v>665</v>
      </c>
    </row>
    <row r="2365" spans="1:7">
      <c r="A2365" s="3">
        <f t="shared" si="73"/>
        <v>2338</v>
      </c>
      <c r="B2365" s="4" t="s">
        <v>7226</v>
      </c>
      <c r="C2365" s="109" t="s">
        <v>7227</v>
      </c>
      <c r="D2365" s="3" t="s">
        <v>2133</v>
      </c>
      <c r="E2365" s="3" t="s">
        <v>4119</v>
      </c>
      <c r="F2365" s="107">
        <v>950</v>
      </c>
      <c r="G2365">
        <f t="shared" si="72"/>
        <v>665</v>
      </c>
    </row>
    <row r="2366" spans="1:7" ht="27">
      <c r="A2366" s="3">
        <f t="shared" si="73"/>
        <v>2339</v>
      </c>
      <c r="B2366" s="4" t="s">
        <v>7228</v>
      </c>
      <c r="C2366" s="109" t="s">
        <v>7229</v>
      </c>
      <c r="D2366" s="3" t="s">
        <v>2133</v>
      </c>
      <c r="E2366" s="3" t="s">
        <v>4119</v>
      </c>
      <c r="F2366" s="107">
        <v>5500</v>
      </c>
      <c r="G2366">
        <f t="shared" si="72"/>
        <v>3849.9999999999995</v>
      </c>
    </row>
    <row r="2367" spans="1:7">
      <c r="A2367" s="3">
        <f t="shared" si="73"/>
        <v>2340</v>
      </c>
      <c r="B2367" s="4" t="s">
        <v>7230</v>
      </c>
      <c r="C2367" s="109" t="s">
        <v>7231</v>
      </c>
      <c r="D2367" s="3" t="s">
        <v>2133</v>
      </c>
      <c r="E2367" s="3" t="s">
        <v>4119</v>
      </c>
      <c r="F2367" s="107">
        <v>1830</v>
      </c>
      <c r="G2367">
        <f t="shared" si="72"/>
        <v>1281</v>
      </c>
    </row>
    <row r="2368" spans="1:7" ht="27">
      <c r="A2368" s="3">
        <f t="shared" si="73"/>
        <v>2341</v>
      </c>
      <c r="B2368" s="4" t="s">
        <v>7232</v>
      </c>
      <c r="C2368" s="109" t="s">
        <v>7233</v>
      </c>
      <c r="D2368" s="3" t="s">
        <v>2133</v>
      </c>
      <c r="E2368" s="3" t="s">
        <v>4119</v>
      </c>
      <c r="F2368" s="107">
        <v>1640</v>
      </c>
      <c r="G2368">
        <f t="shared" si="72"/>
        <v>1148</v>
      </c>
    </row>
    <row r="2369" spans="1:7" ht="27">
      <c r="A2369" s="3">
        <f t="shared" si="73"/>
        <v>2342</v>
      </c>
      <c r="B2369" s="4" t="s">
        <v>7234</v>
      </c>
      <c r="C2369" s="109" t="s">
        <v>7235</v>
      </c>
      <c r="D2369" s="3" t="s">
        <v>2133</v>
      </c>
      <c r="E2369" s="3" t="s">
        <v>4119</v>
      </c>
      <c r="F2369" s="107">
        <v>1500</v>
      </c>
      <c r="G2369">
        <f t="shared" si="72"/>
        <v>1050</v>
      </c>
    </row>
    <row r="2370" spans="1:7">
      <c r="A2370" s="3">
        <f t="shared" si="73"/>
        <v>2343</v>
      </c>
      <c r="B2370" s="4" t="s">
        <v>7236</v>
      </c>
      <c r="C2370" s="109" t="s">
        <v>7237</v>
      </c>
      <c r="D2370" s="3" t="s">
        <v>2133</v>
      </c>
      <c r="E2370" s="3" t="s">
        <v>4119</v>
      </c>
      <c r="F2370" s="107">
        <v>500</v>
      </c>
      <c r="G2370">
        <f t="shared" si="72"/>
        <v>350</v>
      </c>
    </row>
    <row r="2371" spans="1:7" ht="27">
      <c r="A2371" s="3">
        <f t="shared" si="73"/>
        <v>2344</v>
      </c>
      <c r="B2371" s="4" t="s">
        <v>7238</v>
      </c>
      <c r="C2371" s="109" t="s">
        <v>7239</v>
      </c>
      <c r="D2371" s="3" t="s">
        <v>2133</v>
      </c>
      <c r="E2371" s="3" t="s">
        <v>4119</v>
      </c>
      <c r="F2371" s="107">
        <v>950</v>
      </c>
      <c r="G2371">
        <f t="shared" si="72"/>
        <v>665</v>
      </c>
    </row>
    <row r="2372" spans="1:7" ht="27">
      <c r="A2372" s="3">
        <f t="shared" si="73"/>
        <v>2345</v>
      </c>
      <c r="B2372" s="4" t="s">
        <v>7240</v>
      </c>
      <c r="C2372" s="109" t="s">
        <v>7241</v>
      </c>
      <c r="D2372" s="3" t="s">
        <v>2133</v>
      </c>
      <c r="E2372" s="3" t="s">
        <v>4119</v>
      </c>
      <c r="F2372" s="107">
        <v>21300</v>
      </c>
      <c r="G2372">
        <f t="shared" ref="G2372:G2435" si="74">+F2372*0.7</f>
        <v>14909.999999999998</v>
      </c>
    </row>
    <row r="2373" spans="1:7">
      <c r="A2373" s="3">
        <f t="shared" ref="A2373:A2436" si="75">+A2372+1</f>
        <v>2346</v>
      </c>
      <c r="B2373" s="4" t="s">
        <v>7242</v>
      </c>
      <c r="C2373" s="109" t="s">
        <v>7243</v>
      </c>
      <c r="D2373" s="3" t="s">
        <v>2133</v>
      </c>
      <c r="E2373" s="3" t="s">
        <v>4119</v>
      </c>
      <c r="F2373" s="107">
        <v>21300</v>
      </c>
      <c r="G2373">
        <f t="shared" si="74"/>
        <v>14909.999999999998</v>
      </c>
    </row>
    <row r="2374" spans="1:7">
      <c r="A2374" s="3">
        <f t="shared" si="75"/>
        <v>2347</v>
      </c>
      <c r="B2374" s="4" t="s">
        <v>7244</v>
      </c>
      <c r="C2374" s="109" t="s">
        <v>7245</v>
      </c>
      <c r="D2374" s="3" t="s">
        <v>2133</v>
      </c>
      <c r="E2374" s="3" t="s">
        <v>4119</v>
      </c>
      <c r="F2374" s="107">
        <v>6300</v>
      </c>
      <c r="G2374">
        <f t="shared" si="74"/>
        <v>4410</v>
      </c>
    </row>
    <row r="2375" spans="1:7" ht="27">
      <c r="A2375" s="3">
        <f t="shared" si="75"/>
        <v>2348</v>
      </c>
      <c r="B2375" s="4" t="s">
        <v>7246</v>
      </c>
      <c r="C2375" s="109" t="s">
        <v>7247</v>
      </c>
      <c r="D2375" s="3" t="s">
        <v>2133</v>
      </c>
      <c r="E2375" s="3" t="s">
        <v>4119</v>
      </c>
      <c r="F2375" s="107">
        <v>5800</v>
      </c>
      <c r="G2375">
        <f t="shared" si="74"/>
        <v>4059.9999999999995</v>
      </c>
    </row>
    <row r="2376" spans="1:7" ht="27">
      <c r="A2376" s="3">
        <f t="shared" si="75"/>
        <v>2349</v>
      </c>
      <c r="B2376" s="4" t="s">
        <v>7248</v>
      </c>
      <c r="C2376" s="109" t="s">
        <v>7249</v>
      </c>
      <c r="D2376" s="3" t="s">
        <v>2133</v>
      </c>
      <c r="E2376" s="3" t="s">
        <v>4119</v>
      </c>
      <c r="F2376" s="107">
        <v>5500</v>
      </c>
      <c r="G2376">
        <f t="shared" si="74"/>
        <v>3849.9999999999995</v>
      </c>
    </row>
    <row r="2377" spans="1:7">
      <c r="A2377" s="3">
        <f t="shared" si="75"/>
        <v>2350</v>
      </c>
      <c r="B2377" s="4" t="s">
        <v>7250</v>
      </c>
      <c r="C2377" s="109" t="s">
        <v>7251</v>
      </c>
      <c r="D2377" s="3" t="s">
        <v>2133</v>
      </c>
      <c r="E2377" s="3" t="s">
        <v>4119</v>
      </c>
      <c r="F2377" s="107">
        <v>1570</v>
      </c>
      <c r="G2377">
        <f t="shared" si="74"/>
        <v>1099</v>
      </c>
    </row>
    <row r="2378" spans="1:7" ht="27">
      <c r="A2378" s="3">
        <f t="shared" si="75"/>
        <v>2351</v>
      </c>
      <c r="B2378" s="4" t="s">
        <v>7252</v>
      </c>
      <c r="C2378" s="109" t="s">
        <v>7253</v>
      </c>
      <c r="D2378" s="3" t="s">
        <v>2133</v>
      </c>
      <c r="E2378" s="3" t="s">
        <v>4119</v>
      </c>
      <c r="F2378" s="107">
        <v>1500</v>
      </c>
      <c r="G2378">
        <f t="shared" si="74"/>
        <v>1050</v>
      </c>
    </row>
    <row r="2379" spans="1:7" ht="27">
      <c r="A2379" s="3">
        <f t="shared" si="75"/>
        <v>2352</v>
      </c>
      <c r="B2379" s="4" t="s">
        <v>7254</v>
      </c>
      <c r="C2379" s="109" t="s">
        <v>7255</v>
      </c>
      <c r="D2379" s="3" t="s">
        <v>2133</v>
      </c>
      <c r="E2379" s="3" t="s">
        <v>4119</v>
      </c>
      <c r="F2379" s="107">
        <v>1260</v>
      </c>
      <c r="G2379">
        <f t="shared" si="74"/>
        <v>882</v>
      </c>
    </row>
    <row r="2380" spans="1:7">
      <c r="A2380" s="3">
        <f t="shared" si="75"/>
        <v>2353</v>
      </c>
      <c r="B2380" s="4" t="s">
        <v>7256</v>
      </c>
      <c r="C2380" s="109" t="s">
        <v>7257</v>
      </c>
      <c r="D2380" s="3" t="s">
        <v>2133</v>
      </c>
      <c r="E2380" s="3" t="s">
        <v>4119</v>
      </c>
      <c r="F2380" s="107">
        <v>1460</v>
      </c>
      <c r="G2380">
        <f t="shared" si="74"/>
        <v>1021.9999999999999</v>
      </c>
    </row>
    <row r="2381" spans="1:7" ht="27">
      <c r="A2381" s="3">
        <f t="shared" si="75"/>
        <v>2354</v>
      </c>
      <c r="B2381" s="4" t="s">
        <v>7258</v>
      </c>
      <c r="C2381" s="109" t="s">
        <v>7259</v>
      </c>
      <c r="D2381" s="3" t="s">
        <v>2133</v>
      </c>
      <c r="E2381" s="3" t="s">
        <v>4119</v>
      </c>
      <c r="F2381" s="107">
        <v>1500</v>
      </c>
      <c r="G2381">
        <f t="shared" si="74"/>
        <v>1050</v>
      </c>
    </row>
    <row r="2382" spans="1:7" ht="27">
      <c r="A2382" s="3">
        <f t="shared" si="75"/>
        <v>2355</v>
      </c>
      <c r="B2382" s="4" t="s">
        <v>7260</v>
      </c>
      <c r="C2382" s="109" t="s">
        <v>7261</v>
      </c>
      <c r="D2382" s="3" t="s">
        <v>2133</v>
      </c>
      <c r="E2382" s="3" t="s">
        <v>4119</v>
      </c>
      <c r="F2382" s="107">
        <v>1260</v>
      </c>
      <c r="G2382">
        <f t="shared" si="74"/>
        <v>882</v>
      </c>
    </row>
    <row r="2383" spans="1:7" ht="27">
      <c r="A2383" s="3">
        <f t="shared" si="75"/>
        <v>2356</v>
      </c>
      <c r="B2383" s="4" t="s">
        <v>7262</v>
      </c>
      <c r="C2383" s="109" t="s">
        <v>7263</v>
      </c>
      <c r="D2383" s="3" t="s">
        <v>2133</v>
      </c>
      <c r="E2383" s="3" t="s">
        <v>4119</v>
      </c>
      <c r="F2383" s="107">
        <v>4800</v>
      </c>
      <c r="G2383">
        <f t="shared" si="74"/>
        <v>3360</v>
      </c>
    </row>
    <row r="2384" spans="1:7" ht="27">
      <c r="A2384" s="3">
        <f t="shared" si="75"/>
        <v>2357</v>
      </c>
      <c r="B2384" s="4" t="s">
        <v>7264</v>
      </c>
      <c r="C2384" s="109" t="s">
        <v>7265</v>
      </c>
      <c r="D2384" s="3" t="s">
        <v>2133</v>
      </c>
      <c r="E2384" s="3" t="s">
        <v>4119</v>
      </c>
      <c r="F2384" s="107">
        <v>4400</v>
      </c>
      <c r="G2384">
        <f t="shared" si="74"/>
        <v>3080</v>
      </c>
    </row>
    <row r="2385" spans="1:7" ht="27">
      <c r="A2385" s="3">
        <f t="shared" si="75"/>
        <v>2358</v>
      </c>
      <c r="B2385" s="4" t="s">
        <v>7266</v>
      </c>
      <c r="C2385" s="109" t="s">
        <v>7267</v>
      </c>
      <c r="D2385" s="3" t="s">
        <v>2133</v>
      </c>
      <c r="E2385" s="3" t="s">
        <v>4119</v>
      </c>
      <c r="F2385" s="107">
        <v>4050</v>
      </c>
      <c r="G2385">
        <f t="shared" si="74"/>
        <v>2835</v>
      </c>
    </row>
    <row r="2386" spans="1:7">
      <c r="A2386" s="3">
        <f t="shared" si="75"/>
        <v>2359</v>
      </c>
      <c r="B2386" s="4" t="s">
        <v>7268</v>
      </c>
      <c r="C2386" s="109" t="s">
        <v>7269</v>
      </c>
      <c r="D2386" s="3" t="s">
        <v>2133</v>
      </c>
      <c r="E2386" s="3" t="s">
        <v>4119</v>
      </c>
      <c r="F2386" s="107">
        <v>4300</v>
      </c>
      <c r="G2386">
        <f t="shared" si="74"/>
        <v>3010</v>
      </c>
    </row>
    <row r="2387" spans="1:7">
      <c r="A2387" s="3">
        <f t="shared" si="75"/>
        <v>2360</v>
      </c>
      <c r="B2387" s="4" t="s">
        <v>7270</v>
      </c>
      <c r="C2387" s="109" t="s">
        <v>4709</v>
      </c>
      <c r="D2387" s="3" t="s">
        <v>2133</v>
      </c>
      <c r="E2387" s="3" t="s">
        <v>4119</v>
      </c>
      <c r="F2387" s="107">
        <v>1830</v>
      </c>
      <c r="G2387">
        <f t="shared" si="74"/>
        <v>1281</v>
      </c>
    </row>
    <row r="2388" spans="1:7">
      <c r="A2388" s="3">
        <f t="shared" si="75"/>
        <v>2361</v>
      </c>
      <c r="B2388" s="4" t="s">
        <v>7271</v>
      </c>
      <c r="C2388" s="109" t="s">
        <v>7272</v>
      </c>
      <c r="D2388" s="3" t="s">
        <v>2133</v>
      </c>
      <c r="E2388" s="3" t="s">
        <v>4119</v>
      </c>
      <c r="F2388" s="107">
        <v>305</v>
      </c>
      <c r="G2388">
        <f t="shared" si="74"/>
        <v>213.5</v>
      </c>
    </row>
    <row r="2389" spans="1:7">
      <c r="A2389" s="3">
        <f t="shared" si="75"/>
        <v>2362</v>
      </c>
      <c r="B2389" s="4" t="s">
        <v>7273</v>
      </c>
      <c r="C2389" s="109" t="s">
        <v>7274</v>
      </c>
      <c r="D2389" s="3" t="s">
        <v>2133</v>
      </c>
      <c r="E2389" s="3" t="s">
        <v>4119</v>
      </c>
      <c r="F2389" s="107">
        <v>7320</v>
      </c>
      <c r="G2389">
        <f t="shared" si="74"/>
        <v>5124</v>
      </c>
    </row>
    <row r="2390" spans="1:7" ht="27">
      <c r="A2390" s="3">
        <f t="shared" si="75"/>
        <v>2363</v>
      </c>
      <c r="B2390" s="4" t="s">
        <v>7275</v>
      </c>
      <c r="C2390" s="109" t="s">
        <v>7276</v>
      </c>
      <c r="D2390" s="3" t="s">
        <v>2133</v>
      </c>
      <c r="E2390" s="3" t="s">
        <v>4119</v>
      </c>
      <c r="F2390" s="107">
        <v>950</v>
      </c>
      <c r="G2390">
        <f t="shared" si="74"/>
        <v>665</v>
      </c>
    </row>
    <row r="2391" spans="1:7">
      <c r="A2391" s="3">
        <f t="shared" si="75"/>
        <v>2364</v>
      </c>
      <c r="B2391" s="4" t="s">
        <v>7277</v>
      </c>
      <c r="C2391" s="109" t="s">
        <v>7278</v>
      </c>
      <c r="D2391" s="3" t="s">
        <v>2133</v>
      </c>
      <c r="E2391" s="3" t="s">
        <v>4119</v>
      </c>
      <c r="F2391" s="107">
        <v>305</v>
      </c>
      <c r="G2391">
        <f t="shared" si="74"/>
        <v>213.5</v>
      </c>
    </row>
    <row r="2392" spans="1:7">
      <c r="A2392" s="3">
        <f t="shared" si="75"/>
        <v>2365</v>
      </c>
      <c r="B2392" s="4" t="s">
        <v>7279</v>
      </c>
      <c r="C2392" s="109" t="s">
        <v>7280</v>
      </c>
      <c r="D2392" s="3" t="s">
        <v>2133</v>
      </c>
      <c r="E2392" s="3" t="s">
        <v>4119</v>
      </c>
      <c r="F2392" s="107">
        <v>5500</v>
      </c>
      <c r="G2392">
        <f t="shared" si="74"/>
        <v>3849.9999999999995</v>
      </c>
    </row>
    <row r="2393" spans="1:7">
      <c r="A2393" s="3">
        <f t="shared" si="75"/>
        <v>2366</v>
      </c>
      <c r="B2393" s="4" t="s">
        <v>7281</v>
      </c>
      <c r="C2393" s="109" t="s">
        <v>5074</v>
      </c>
      <c r="D2393" s="3" t="s">
        <v>2133</v>
      </c>
      <c r="E2393" s="3" t="s">
        <v>4119</v>
      </c>
      <c r="F2393" s="107">
        <v>380</v>
      </c>
      <c r="G2393">
        <f t="shared" si="74"/>
        <v>266</v>
      </c>
    </row>
    <row r="2394" spans="1:7">
      <c r="A2394" s="3">
        <f t="shared" si="75"/>
        <v>2367</v>
      </c>
      <c r="B2394" s="4" t="s">
        <v>7282</v>
      </c>
      <c r="C2394" s="109" t="s">
        <v>7283</v>
      </c>
      <c r="D2394" s="3" t="s">
        <v>2133</v>
      </c>
      <c r="E2394" s="3" t="s">
        <v>4119</v>
      </c>
      <c r="F2394" s="107">
        <v>445</v>
      </c>
      <c r="G2394">
        <f t="shared" si="74"/>
        <v>311.5</v>
      </c>
    </row>
    <row r="2395" spans="1:7">
      <c r="A2395" s="3">
        <f t="shared" si="75"/>
        <v>2368</v>
      </c>
      <c r="B2395" s="4" t="s">
        <v>7284</v>
      </c>
      <c r="C2395" s="109" t="s">
        <v>7285</v>
      </c>
      <c r="D2395" s="3" t="s">
        <v>2133</v>
      </c>
      <c r="E2395" s="3" t="s">
        <v>4119</v>
      </c>
      <c r="F2395" s="107">
        <v>445</v>
      </c>
      <c r="G2395">
        <f t="shared" si="74"/>
        <v>311.5</v>
      </c>
    </row>
    <row r="2396" spans="1:7">
      <c r="A2396" s="3">
        <f t="shared" si="75"/>
        <v>2369</v>
      </c>
      <c r="B2396" s="4" t="s">
        <v>7286</v>
      </c>
      <c r="C2396" s="109" t="s">
        <v>7287</v>
      </c>
      <c r="D2396" s="3" t="s">
        <v>2133</v>
      </c>
      <c r="E2396" s="3" t="s">
        <v>4119</v>
      </c>
      <c r="F2396" s="107">
        <v>380</v>
      </c>
      <c r="G2396">
        <f t="shared" si="74"/>
        <v>266</v>
      </c>
    </row>
    <row r="2397" spans="1:7">
      <c r="A2397" s="3">
        <f t="shared" si="75"/>
        <v>2370</v>
      </c>
      <c r="B2397" s="4" t="s">
        <v>7288</v>
      </c>
      <c r="C2397" s="109" t="s">
        <v>6783</v>
      </c>
      <c r="D2397" s="3" t="s">
        <v>2133</v>
      </c>
      <c r="E2397" s="3" t="s">
        <v>4119</v>
      </c>
      <c r="F2397" s="107">
        <v>229</v>
      </c>
      <c r="G2397">
        <f t="shared" si="74"/>
        <v>160.29999999999998</v>
      </c>
    </row>
    <row r="2398" spans="1:7">
      <c r="A2398" s="3">
        <f t="shared" si="75"/>
        <v>2371</v>
      </c>
      <c r="B2398" s="4" t="s">
        <v>7289</v>
      </c>
      <c r="C2398" s="109" t="s">
        <v>7290</v>
      </c>
      <c r="D2398" s="3" t="s">
        <v>2133</v>
      </c>
      <c r="E2398" s="3" t="s">
        <v>4119</v>
      </c>
      <c r="F2398" s="107">
        <v>305</v>
      </c>
      <c r="G2398">
        <f t="shared" si="74"/>
        <v>213.5</v>
      </c>
    </row>
    <row r="2399" spans="1:7" ht="27">
      <c r="A2399" s="3">
        <f t="shared" si="75"/>
        <v>2372</v>
      </c>
      <c r="B2399" s="4" t="s">
        <v>7291</v>
      </c>
      <c r="C2399" s="109" t="s">
        <v>7292</v>
      </c>
      <c r="D2399" s="3" t="s">
        <v>2133</v>
      </c>
      <c r="E2399" s="3" t="s">
        <v>4119</v>
      </c>
      <c r="F2399" s="107">
        <v>9150</v>
      </c>
      <c r="G2399">
        <f t="shared" si="74"/>
        <v>6405</v>
      </c>
    </row>
    <row r="2400" spans="1:7">
      <c r="A2400" s="3">
        <f t="shared" si="75"/>
        <v>2373</v>
      </c>
      <c r="B2400" s="4" t="s">
        <v>4169</v>
      </c>
      <c r="C2400" s="109" t="s">
        <v>4170</v>
      </c>
      <c r="D2400" s="3" t="s">
        <v>2133</v>
      </c>
      <c r="E2400" s="3" t="s">
        <v>4119</v>
      </c>
      <c r="F2400" s="107">
        <v>153</v>
      </c>
      <c r="G2400">
        <f t="shared" si="74"/>
        <v>107.1</v>
      </c>
    </row>
    <row r="2401" spans="1:7">
      <c r="A2401" s="3">
        <f t="shared" si="75"/>
        <v>2374</v>
      </c>
      <c r="B2401" s="4" t="s">
        <v>4570</v>
      </c>
      <c r="C2401" s="109" t="s">
        <v>4571</v>
      </c>
      <c r="D2401" s="3" t="s">
        <v>2133</v>
      </c>
      <c r="E2401" s="3" t="s">
        <v>4119</v>
      </c>
      <c r="F2401" s="107">
        <v>950</v>
      </c>
      <c r="G2401">
        <f t="shared" si="74"/>
        <v>665</v>
      </c>
    </row>
    <row r="2402" spans="1:7">
      <c r="A2402" s="3">
        <f t="shared" si="75"/>
        <v>2375</v>
      </c>
      <c r="B2402" s="4" t="s">
        <v>4570</v>
      </c>
      <c r="C2402" s="109" t="s">
        <v>4571</v>
      </c>
      <c r="D2402" s="3" t="s">
        <v>2133</v>
      </c>
      <c r="E2402" s="3" t="s">
        <v>4119</v>
      </c>
      <c r="F2402" s="107">
        <v>950</v>
      </c>
      <c r="G2402">
        <f t="shared" si="74"/>
        <v>665</v>
      </c>
    </row>
    <row r="2403" spans="1:7">
      <c r="A2403" s="3">
        <f t="shared" si="75"/>
        <v>2376</v>
      </c>
      <c r="B2403" s="4" t="s">
        <v>4570</v>
      </c>
      <c r="C2403" s="109" t="s">
        <v>4571</v>
      </c>
      <c r="D2403" s="3" t="s">
        <v>2133</v>
      </c>
      <c r="E2403" s="3" t="s">
        <v>4119</v>
      </c>
      <c r="F2403" s="107">
        <v>445</v>
      </c>
      <c r="G2403">
        <f t="shared" si="74"/>
        <v>311.5</v>
      </c>
    </row>
    <row r="2404" spans="1:7">
      <c r="A2404" s="3">
        <f t="shared" si="75"/>
        <v>2377</v>
      </c>
      <c r="B2404" s="4" t="s">
        <v>7293</v>
      </c>
      <c r="C2404" s="109" t="s">
        <v>7294</v>
      </c>
      <c r="D2404" s="3" t="s">
        <v>2133</v>
      </c>
      <c r="E2404" s="3" t="s">
        <v>4119</v>
      </c>
      <c r="F2404" s="107">
        <v>110700</v>
      </c>
      <c r="G2404">
        <f t="shared" si="74"/>
        <v>77490</v>
      </c>
    </row>
    <row r="2405" spans="1:7">
      <c r="A2405" s="3">
        <f t="shared" si="75"/>
        <v>2378</v>
      </c>
      <c r="B2405" s="4" t="s">
        <v>7295</v>
      </c>
      <c r="C2405" s="109" t="s">
        <v>7296</v>
      </c>
      <c r="D2405" s="3" t="s">
        <v>2133</v>
      </c>
      <c r="E2405" s="3" t="s">
        <v>4119</v>
      </c>
      <c r="F2405" s="107">
        <v>4050</v>
      </c>
      <c r="G2405">
        <f t="shared" si="74"/>
        <v>2835</v>
      </c>
    </row>
    <row r="2406" spans="1:7">
      <c r="A2406" s="3">
        <f t="shared" si="75"/>
        <v>2379</v>
      </c>
      <c r="B2406" s="4" t="s">
        <v>7297</v>
      </c>
      <c r="C2406" s="109" t="s">
        <v>7298</v>
      </c>
      <c r="D2406" s="3" t="s">
        <v>2133</v>
      </c>
      <c r="E2406" s="3" t="s">
        <v>4119</v>
      </c>
      <c r="F2406" s="107">
        <v>1830</v>
      </c>
      <c r="G2406">
        <f t="shared" si="74"/>
        <v>1281</v>
      </c>
    </row>
    <row r="2407" spans="1:7">
      <c r="A2407" s="3">
        <f t="shared" si="75"/>
        <v>2380</v>
      </c>
      <c r="B2407" s="4" t="s">
        <v>7299</v>
      </c>
      <c r="C2407" s="109" t="s">
        <v>7300</v>
      </c>
      <c r="D2407" s="3" t="s">
        <v>2133</v>
      </c>
      <c r="E2407" s="3" t="s">
        <v>4119</v>
      </c>
      <c r="F2407" s="107">
        <v>3300</v>
      </c>
      <c r="G2407">
        <f t="shared" si="74"/>
        <v>2310</v>
      </c>
    </row>
    <row r="2408" spans="1:7">
      <c r="A2408" s="3">
        <f t="shared" si="75"/>
        <v>2381</v>
      </c>
      <c r="B2408" s="4" t="s">
        <v>7301</v>
      </c>
      <c r="C2408" s="109" t="s">
        <v>7302</v>
      </c>
      <c r="D2408" s="3" t="s">
        <v>2133</v>
      </c>
      <c r="E2408" s="3" t="s">
        <v>4119</v>
      </c>
      <c r="F2408" s="107">
        <v>18300</v>
      </c>
      <c r="G2408">
        <f t="shared" si="74"/>
        <v>12810</v>
      </c>
    </row>
    <row r="2409" spans="1:7">
      <c r="A2409" s="3">
        <f t="shared" si="75"/>
        <v>2382</v>
      </c>
      <c r="B2409" s="4" t="s">
        <v>7303</v>
      </c>
      <c r="C2409" s="109" t="s">
        <v>7304</v>
      </c>
      <c r="D2409" s="3" t="s">
        <v>2133</v>
      </c>
      <c r="E2409" s="3" t="s">
        <v>4119</v>
      </c>
      <c r="F2409" s="107">
        <v>4800</v>
      </c>
      <c r="G2409">
        <f t="shared" si="74"/>
        <v>3360</v>
      </c>
    </row>
    <row r="2410" spans="1:7">
      <c r="A2410" s="3">
        <f t="shared" si="75"/>
        <v>2383</v>
      </c>
      <c r="B2410" s="4" t="s">
        <v>7305</v>
      </c>
      <c r="C2410" s="109" t="s">
        <v>7306</v>
      </c>
      <c r="D2410" s="3" t="s">
        <v>2133</v>
      </c>
      <c r="E2410" s="3" t="s">
        <v>4119</v>
      </c>
      <c r="F2410" s="107">
        <v>5500</v>
      </c>
      <c r="G2410">
        <f t="shared" si="74"/>
        <v>3849.9999999999995</v>
      </c>
    </row>
    <row r="2411" spans="1:7">
      <c r="A2411" s="3">
        <f t="shared" si="75"/>
        <v>2384</v>
      </c>
      <c r="B2411" s="4" t="s">
        <v>4173</v>
      </c>
      <c r="C2411" s="109" t="s">
        <v>4174</v>
      </c>
      <c r="D2411" s="3" t="s">
        <v>2133</v>
      </c>
      <c r="E2411" s="3" t="s">
        <v>4119</v>
      </c>
      <c r="F2411" s="107">
        <v>153</v>
      </c>
      <c r="G2411">
        <f t="shared" si="74"/>
        <v>107.1</v>
      </c>
    </row>
    <row r="2412" spans="1:7">
      <c r="A2412" s="3">
        <f t="shared" si="75"/>
        <v>2385</v>
      </c>
      <c r="B2412" s="4" t="s">
        <v>7307</v>
      </c>
      <c r="C2412" s="109" t="s">
        <v>7308</v>
      </c>
      <c r="D2412" s="3" t="s">
        <v>2133</v>
      </c>
      <c r="E2412" s="3" t="s">
        <v>4119</v>
      </c>
      <c r="F2412" s="107">
        <v>153</v>
      </c>
      <c r="G2412">
        <f t="shared" si="74"/>
        <v>107.1</v>
      </c>
    </row>
    <row r="2413" spans="1:7">
      <c r="A2413" s="3">
        <f t="shared" si="75"/>
        <v>2386</v>
      </c>
      <c r="B2413" s="4" t="s">
        <v>7309</v>
      </c>
      <c r="C2413" s="109" t="s">
        <v>7310</v>
      </c>
      <c r="D2413" s="3" t="s">
        <v>2133</v>
      </c>
      <c r="E2413" s="3" t="s">
        <v>4119</v>
      </c>
      <c r="F2413" s="107">
        <v>572</v>
      </c>
      <c r="G2413">
        <f t="shared" si="74"/>
        <v>400.4</v>
      </c>
    </row>
    <row r="2414" spans="1:7">
      <c r="A2414" s="3">
        <f t="shared" si="75"/>
        <v>2387</v>
      </c>
      <c r="B2414" s="4" t="s">
        <v>2720</v>
      </c>
      <c r="C2414" s="109" t="s">
        <v>5165</v>
      </c>
      <c r="D2414" s="3" t="s">
        <v>2133</v>
      </c>
      <c r="E2414" s="3" t="s">
        <v>4119</v>
      </c>
      <c r="F2414" s="107">
        <v>445</v>
      </c>
      <c r="G2414">
        <f t="shared" si="74"/>
        <v>311.5</v>
      </c>
    </row>
    <row r="2415" spans="1:7">
      <c r="A2415" s="3">
        <f t="shared" si="75"/>
        <v>2388</v>
      </c>
      <c r="B2415" s="4" t="s">
        <v>7311</v>
      </c>
      <c r="C2415" s="109" t="s">
        <v>6604</v>
      </c>
      <c r="D2415" s="3" t="s">
        <v>2133</v>
      </c>
      <c r="E2415" s="3" t="s">
        <v>4119</v>
      </c>
      <c r="F2415" s="107">
        <v>153</v>
      </c>
      <c r="G2415">
        <f t="shared" si="74"/>
        <v>107.1</v>
      </c>
    </row>
    <row r="2416" spans="1:7">
      <c r="A2416" s="3">
        <f t="shared" si="75"/>
        <v>2389</v>
      </c>
      <c r="B2416" s="4" t="s">
        <v>7312</v>
      </c>
      <c r="C2416" s="109" t="s">
        <v>7313</v>
      </c>
      <c r="D2416" s="3" t="s">
        <v>2133</v>
      </c>
      <c r="E2416" s="3" t="s">
        <v>4119</v>
      </c>
      <c r="F2416" s="107">
        <v>229</v>
      </c>
      <c r="G2416">
        <f t="shared" si="74"/>
        <v>160.29999999999998</v>
      </c>
    </row>
    <row r="2417" spans="1:7">
      <c r="A2417" s="3">
        <f t="shared" si="75"/>
        <v>2390</v>
      </c>
      <c r="B2417" s="4" t="s">
        <v>7314</v>
      </c>
      <c r="C2417" s="109" t="s">
        <v>7315</v>
      </c>
      <c r="D2417" s="3" t="s">
        <v>2133</v>
      </c>
      <c r="E2417" s="3" t="s">
        <v>4119</v>
      </c>
      <c r="F2417" s="107">
        <v>153</v>
      </c>
      <c r="G2417">
        <f t="shared" si="74"/>
        <v>107.1</v>
      </c>
    </row>
    <row r="2418" spans="1:7">
      <c r="A2418" s="3">
        <f t="shared" si="75"/>
        <v>2391</v>
      </c>
      <c r="B2418" s="4" t="s">
        <v>7316</v>
      </c>
      <c r="C2418" s="109" t="s">
        <v>7317</v>
      </c>
      <c r="D2418" s="3" t="s">
        <v>2133</v>
      </c>
      <c r="E2418" s="3" t="s">
        <v>4119</v>
      </c>
      <c r="F2418" s="107">
        <v>2200</v>
      </c>
      <c r="G2418">
        <f t="shared" si="74"/>
        <v>1540</v>
      </c>
    </row>
    <row r="2419" spans="1:7">
      <c r="A2419" s="3">
        <f t="shared" si="75"/>
        <v>2392</v>
      </c>
      <c r="B2419" s="4" t="s">
        <v>7318</v>
      </c>
      <c r="C2419" s="109" t="s">
        <v>1570</v>
      </c>
      <c r="D2419" s="3" t="s">
        <v>2133</v>
      </c>
      <c r="E2419" s="3" t="s">
        <v>4119</v>
      </c>
      <c r="F2419" s="107">
        <v>445</v>
      </c>
      <c r="G2419">
        <f t="shared" si="74"/>
        <v>311.5</v>
      </c>
    </row>
    <row r="2420" spans="1:7">
      <c r="A2420" s="3">
        <f t="shared" si="75"/>
        <v>2393</v>
      </c>
      <c r="B2420" s="4" t="s">
        <v>7319</v>
      </c>
      <c r="C2420" s="109" t="s">
        <v>5795</v>
      </c>
      <c r="D2420" s="3" t="s">
        <v>2133</v>
      </c>
      <c r="E2420" s="3" t="s">
        <v>4119</v>
      </c>
      <c r="F2420" s="107">
        <v>950</v>
      </c>
      <c r="G2420">
        <f t="shared" si="74"/>
        <v>665</v>
      </c>
    </row>
    <row r="2421" spans="1:7">
      <c r="A2421" s="3">
        <f t="shared" si="75"/>
        <v>2394</v>
      </c>
      <c r="B2421" s="4" t="s">
        <v>7320</v>
      </c>
      <c r="C2421" s="109" t="s">
        <v>6745</v>
      </c>
      <c r="D2421" s="3" t="s">
        <v>2133</v>
      </c>
      <c r="E2421" s="3" t="s">
        <v>4119</v>
      </c>
      <c r="F2421" s="107">
        <v>950</v>
      </c>
      <c r="G2421">
        <f t="shared" si="74"/>
        <v>665</v>
      </c>
    </row>
    <row r="2422" spans="1:7" ht="27">
      <c r="A2422" s="3">
        <f t="shared" si="75"/>
        <v>2395</v>
      </c>
      <c r="B2422" s="4" t="s">
        <v>7321</v>
      </c>
      <c r="C2422" s="109" t="s">
        <v>7322</v>
      </c>
      <c r="D2422" s="3" t="s">
        <v>2133</v>
      </c>
      <c r="E2422" s="3" t="s">
        <v>4119</v>
      </c>
      <c r="F2422" s="107">
        <v>153</v>
      </c>
      <c r="G2422">
        <f t="shared" si="74"/>
        <v>107.1</v>
      </c>
    </row>
    <row r="2423" spans="1:7">
      <c r="A2423" s="3">
        <f t="shared" si="75"/>
        <v>2396</v>
      </c>
      <c r="B2423" s="4" t="s">
        <v>7323</v>
      </c>
      <c r="C2423" s="109" t="s">
        <v>7324</v>
      </c>
      <c r="D2423" s="3" t="s">
        <v>2133</v>
      </c>
      <c r="E2423" s="3" t="s">
        <v>4119</v>
      </c>
      <c r="F2423" s="107">
        <v>950</v>
      </c>
      <c r="G2423">
        <f t="shared" si="74"/>
        <v>665</v>
      </c>
    </row>
    <row r="2424" spans="1:7" ht="27">
      <c r="A2424" s="3">
        <f t="shared" si="75"/>
        <v>2397</v>
      </c>
      <c r="B2424" s="4" t="s">
        <v>7325</v>
      </c>
      <c r="C2424" s="109" t="s">
        <v>7326</v>
      </c>
      <c r="D2424" s="3" t="s">
        <v>2133</v>
      </c>
      <c r="E2424" s="3" t="s">
        <v>4119</v>
      </c>
      <c r="F2424" s="107">
        <v>153</v>
      </c>
      <c r="G2424">
        <f t="shared" si="74"/>
        <v>107.1</v>
      </c>
    </row>
    <row r="2425" spans="1:7">
      <c r="A2425" s="3">
        <f t="shared" si="75"/>
        <v>2398</v>
      </c>
      <c r="B2425" s="4" t="s">
        <v>2785</v>
      </c>
      <c r="C2425" s="109" t="s">
        <v>2786</v>
      </c>
      <c r="D2425" s="3" t="s">
        <v>2133</v>
      </c>
      <c r="E2425" s="3" t="s">
        <v>4119</v>
      </c>
      <c r="F2425" s="107">
        <v>800</v>
      </c>
      <c r="G2425">
        <f t="shared" si="74"/>
        <v>560</v>
      </c>
    </row>
    <row r="2426" spans="1:7">
      <c r="A2426" s="3">
        <f t="shared" si="75"/>
        <v>2399</v>
      </c>
      <c r="B2426" s="4" t="s">
        <v>7327</v>
      </c>
      <c r="C2426" s="109" t="s">
        <v>7328</v>
      </c>
      <c r="D2426" s="3" t="s">
        <v>2133</v>
      </c>
      <c r="E2426" s="3" t="s">
        <v>4119</v>
      </c>
      <c r="F2426" s="107">
        <v>153</v>
      </c>
      <c r="G2426">
        <f t="shared" si="74"/>
        <v>107.1</v>
      </c>
    </row>
    <row r="2427" spans="1:7">
      <c r="A2427" s="3">
        <f t="shared" si="75"/>
        <v>2400</v>
      </c>
      <c r="B2427" s="4" t="s">
        <v>7329</v>
      </c>
      <c r="C2427" s="109" t="s">
        <v>7330</v>
      </c>
      <c r="D2427" s="3" t="s">
        <v>2133</v>
      </c>
      <c r="E2427" s="3" t="s">
        <v>4119</v>
      </c>
      <c r="F2427" s="107">
        <v>153</v>
      </c>
      <c r="G2427">
        <f t="shared" si="74"/>
        <v>107.1</v>
      </c>
    </row>
    <row r="2428" spans="1:7">
      <c r="A2428" s="3">
        <f t="shared" si="75"/>
        <v>2401</v>
      </c>
      <c r="B2428" s="4" t="s">
        <v>7181</v>
      </c>
      <c r="C2428" s="109" t="s">
        <v>7182</v>
      </c>
      <c r="D2428" s="3" t="s">
        <v>2133</v>
      </c>
      <c r="E2428" s="3" t="s">
        <v>4119</v>
      </c>
      <c r="F2428" s="107">
        <v>305</v>
      </c>
      <c r="G2428">
        <f t="shared" si="74"/>
        <v>213.5</v>
      </c>
    </row>
    <row r="2429" spans="1:7">
      <c r="A2429" s="3">
        <f t="shared" si="75"/>
        <v>2402</v>
      </c>
      <c r="B2429" s="4" t="s">
        <v>7331</v>
      </c>
      <c r="C2429" s="109" t="s">
        <v>7332</v>
      </c>
      <c r="D2429" s="3" t="s">
        <v>2133</v>
      </c>
      <c r="E2429" s="3" t="s">
        <v>4119</v>
      </c>
      <c r="F2429" s="107">
        <v>1100</v>
      </c>
      <c r="G2429">
        <f t="shared" si="74"/>
        <v>770</v>
      </c>
    </row>
    <row r="2430" spans="1:7">
      <c r="A2430" s="3">
        <f t="shared" si="75"/>
        <v>2403</v>
      </c>
      <c r="B2430" s="4" t="s">
        <v>7333</v>
      </c>
      <c r="C2430" s="109" t="s">
        <v>7334</v>
      </c>
      <c r="D2430" s="3" t="s">
        <v>2133</v>
      </c>
      <c r="E2430" s="3" t="s">
        <v>4119</v>
      </c>
      <c r="F2430" s="107">
        <v>5500</v>
      </c>
      <c r="G2430">
        <f t="shared" si="74"/>
        <v>3849.9999999999995</v>
      </c>
    </row>
    <row r="2431" spans="1:7">
      <c r="A2431" s="3">
        <f t="shared" si="75"/>
        <v>2404</v>
      </c>
      <c r="B2431" s="4" t="s">
        <v>7335</v>
      </c>
      <c r="C2431" s="109" t="s">
        <v>7336</v>
      </c>
      <c r="D2431" s="3" t="s">
        <v>2133</v>
      </c>
      <c r="E2431" s="3" t="s">
        <v>4119</v>
      </c>
      <c r="F2431" s="107">
        <v>950</v>
      </c>
      <c r="G2431">
        <f t="shared" si="74"/>
        <v>665</v>
      </c>
    </row>
    <row r="2432" spans="1:7">
      <c r="A2432" s="3">
        <f t="shared" si="75"/>
        <v>2405</v>
      </c>
      <c r="B2432" s="4" t="s">
        <v>4173</v>
      </c>
      <c r="C2432" s="109" t="s">
        <v>4174</v>
      </c>
      <c r="D2432" s="3" t="s">
        <v>2133</v>
      </c>
      <c r="E2432" s="3" t="s">
        <v>4119</v>
      </c>
      <c r="F2432" s="107">
        <v>153</v>
      </c>
      <c r="G2432">
        <f t="shared" si="74"/>
        <v>107.1</v>
      </c>
    </row>
    <row r="2433" spans="1:7">
      <c r="A2433" s="3">
        <f t="shared" si="75"/>
        <v>2406</v>
      </c>
      <c r="B2433" s="4" t="s">
        <v>4628</v>
      </c>
      <c r="C2433" s="109" t="s">
        <v>4629</v>
      </c>
      <c r="D2433" s="3" t="s">
        <v>2133</v>
      </c>
      <c r="E2433" s="3" t="s">
        <v>4119</v>
      </c>
      <c r="F2433" s="107">
        <v>950</v>
      </c>
      <c r="G2433">
        <f t="shared" si="74"/>
        <v>665</v>
      </c>
    </row>
    <row r="2434" spans="1:7">
      <c r="A2434" s="3">
        <f t="shared" si="75"/>
        <v>2407</v>
      </c>
      <c r="B2434" s="4" t="s">
        <v>7337</v>
      </c>
      <c r="C2434" s="109" t="s">
        <v>7338</v>
      </c>
      <c r="D2434" s="3" t="s">
        <v>2133</v>
      </c>
      <c r="E2434" s="3" t="s">
        <v>4119</v>
      </c>
      <c r="F2434" s="107">
        <v>305</v>
      </c>
      <c r="G2434">
        <f t="shared" si="74"/>
        <v>213.5</v>
      </c>
    </row>
    <row r="2435" spans="1:7">
      <c r="A2435" s="3">
        <f t="shared" si="75"/>
        <v>2408</v>
      </c>
      <c r="B2435" s="4" t="s">
        <v>4169</v>
      </c>
      <c r="C2435" s="109" t="s">
        <v>4170</v>
      </c>
      <c r="D2435" s="3" t="s">
        <v>2133</v>
      </c>
      <c r="E2435" s="3" t="s">
        <v>4119</v>
      </c>
      <c r="F2435" s="107">
        <v>76</v>
      </c>
      <c r="G2435">
        <f t="shared" si="74"/>
        <v>53.199999999999996</v>
      </c>
    </row>
    <row r="2436" spans="1:7">
      <c r="A2436" s="3">
        <f t="shared" si="75"/>
        <v>2409</v>
      </c>
      <c r="B2436" s="4" t="s">
        <v>7339</v>
      </c>
      <c r="C2436" s="109" t="s">
        <v>7340</v>
      </c>
      <c r="D2436" s="3" t="s">
        <v>2133</v>
      </c>
      <c r="E2436" s="3" t="s">
        <v>4119</v>
      </c>
      <c r="F2436" s="107">
        <v>16450</v>
      </c>
      <c r="G2436">
        <f t="shared" ref="G2436:G2499" si="76">+F2436*0.7</f>
        <v>11515</v>
      </c>
    </row>
    <row r="2437" spans="1:7" ht="27">
      <c r="A2437" s="3">
        <f t="shared" ref="A2437:A2500" si="77">+A2436+1</f>
        <v>2410</v>
      </c>
      <c r="B2437" s="4" t="s">
        <v>7341</v>
      </c>
      <c r="C2437" s="109" t="s">
        <v>7342</v>
      </c>
      <c r="D2437" s="3" t="s">
        <v>2133</v>
      </c>
      <c r="E2437" s="3" t="s">
        <v>4119</v>
      </c>
      <c r="F2437" s="107">
        <v>500</v>
      </c>
      <c r="G2437">
        <f t="shared" si="76"/>
        <v>350</v>
      </c>
    </row>
    <row r="2438" spans="1:7">
      <c r="A2438" s="3">
        <f t="shared" si="77"/>
        <v>2411</v>
      </c>
      <c r="B2438" s="4" t="s">
        <v>7343</v>
      </c>
      <c r="C2438" s="109" t="s">
        <v>7344</v>
      </c>
      <c r="D2438" s="3" t="s">
        <v>2133</v>
      </c>
      <c r="E2438" s="3" t="s">
        <v>4119</v>
      </c>
      <c r="F2438" s="107">
        <v>9150</v>
      </c>
      <c r="G2438">
        <f t="shared" si="76"/>
        <v>6405</v>
      </c>
    </row>
    <row r="2439" spans="1:7" ht="27">
      <c r="A2439" s="3">
        <f t="shared" si="77"/>
        <v>2412</v>
      </c>
      <c r="B2439" s="4" t="s">
        <v>7345</v>
      </c>
      <c r="C2439" s="109" t="s">
        <v>7346</v>
      </c>
      <c r="D2439" s="3" t="s">
        <v>2133</v>
      </c>
      <c r="E2439" s="3" t="s">
        <v>4119</v>
      </c>
      <c r="F2439" s="107">
        <v>8200</v>
      </c>
      <c r="G2439">
        <f t="shared" si="76"/>
        <v>5740</v>
      </c>
    </row>
    <row r="2440" spans="1:7">
      <c r="A2440" s="3">
        <f t="shared" si="77"/>
        <v>2413</v>
      </c>
      <c r="B2440" s="4" t="s">
        <v>7347</v>
      </c>
      <c r="C2440" s="109" t="s">
        <v>7348</v>
      </c>
      <c r="D2440" s="3" t="s">
        <v>2133</v>
      </c>
      <c r="E2440" s="3" t="s">
        <v>4119</v>
      </c>
      <c r="F2440" s="107">
        <v>1260</v>
      </c>
      <c r="G2440">
        <f t="shared" si="76"/>
        <v>882</v>
      </c>
    </row>
    <row r="2441" spans="1:7">
      <c r="A2441" s="3">
        <f t="shared" si="77"/>
        <v>2414</v>
      </c>
      <c r="B2441" s="4" t="s">
        <v>7349</v>
      </c>
      <c r="C2441" s="109" t="s">
        <v>7350</v>
      </c>
      <c r="D2441" s="3" t="s">
        <v>2133</v>
      </c>
      <c r="E2441" s="3" t="s">
        <v>4119</v>
      </c>
      <c r="F2441" s="107">
        <v>1200</v>
      </c>
      <c r="G2441">
        <f t="shared" si="76"/>
        <v>840</v>
      </c>
    </row>
    <row r="2442" spans="1:7">
      <c r="A2442" s="3">
        <f t="shared" si="77"/>
        <v>2415</v>
      </c>
      <c r="B2442" s="4" t="s">
        <v>7351</v>
      </c>
      <c r="C2442" s="109" t="s">
        <v>7352</v>
      </c>
      <c r="D2442" s="3" t="s">
        <v>2133</v>
      </c>
      <c r="E2442" s="3" t="s">
        <v>4119</v>
      </c>
      <c r="F2442" s="107">
        <v>500</v>
      </c>
      <c r="G2442">
        <f t="shared" si="76"/>
        <v>350</v>
      </c>
    </row>
    <row r="2443" spans="1:7">
      <c r="A2443" s="3">
        <f t="shared" si="77"/>
        <v>2416</v>
      </c>
      <c r="B2443" s="4" t="s">
        <v>7353</v>
      </c>
      <c r="C2443" s="109" t="s">
        <v>7354</v>
      </c>
      <c r="D2443" s="3" t="s">
        <v>2133</v>
      </c>
      <c r="E2443" s="3" t="s">
        <v>4119</v>
      </c>
      <c r="F2443" s="107">
        <v>950</v>
      </c>
      <c r="G2443">
        <f t="shared" si="76"/>
        <v>665</v>
      </c>
    </row>
    <row r="2444" spans="1:7">
      <c r="A2444" s="3">
        <f t="shared" si="77"/>
        <v>2417</v>
      </c>
      <c r="B2444" s="4" t="s">
        <v>7355</v>
      </c>
      <c r="C2444" s="109" t="s">
        <v>7356</v>
      </c>
      <c r="D2444" s="3" t="s">
        <v>2133</v>
      </c>
      <c r="E2444" s="3" t="s">
        <v>4119</v>
      </c>
      <c r="F2444" s="107">
        <v>305</v>
      </c>
      <c r="G2444">
        <f t="shared" si="76"/>
        <v>213.5</v>
      </c>
    </row>
    <row r="2445" spans="1:7" ht="27">
      <c r="A2445" s="3">
        <f t="shared" si="77"/>
        <v>2418</v>
      </c>
      <c r="B2445" s="4" t="s">
        <v>7357</v>
      </c>
      <c r="C2445" s="109" t="s">
        <v>7358</v>
      </c>
      <c r="D2445" s="3" t="s">
        <v>2133</v>
      </c>
      <c r="E2445" s="3" t="s">
        <v>4119</v>
      </c>
      <c r="F2445" s="107">
        <v>2150</v>
      </c>
      <c r="G2445">
        <f t="shared" si="76"/>
        <v>1505</v>
      </c>
    </row>
    <row r="2446" spans="1:7" ht="27">
      <c r="A2446" s="3">
        <f t="shared" si="77"/>
        <v>2419</v>
      </c>
      <c r="B2446" s="4" t="s">
        <v>7359</v>
      </c>
      <c r="C2446" s="109" t="s">
        <v>7360</v>
      </c>
      <c r="D2446" s="3" t="s">
        <v>2133</v>
      </c>
      <c r="E2446" s="3" t="s">
        <v>4119</v>
      </c>
      <c r="F2446" s="107">
        <v>950</v>
      </c>
      <c r="G2446">
        <f t="shared" si="76"/>
        <v>665</v>
      </c>
    </row>
    <row r="2447" spans="1:7" ht="27">
      <c r="A2447" s="3">
        <f t="shared" si="77"/>
        <v>2420</v>
      </c>
      <c r="B2447" s="4" t="s">
        <v>7361</v>
      </c>
      <c r="C2447" s="109" t="s">
        <v>7362</v>
      </c>
      <c r="D2447" s="3" t="s">
        <v>2133</v>
      </c>
      <c r="E2447" s="3" t="s">
        <v>4119</v>
      </c>
      <c r="F2447" s="107">
        <v>1200</v>
      </c>
      <c r="G2447">
        <f t="shared" si="76"/>
        <v>840</v>
      </c>
    </row>
    <row r="2448" spans="1:7" ht="27">
      <c r="A2448" s="3">
        <f t="shared" si="77"/>
        <v>2421</v>
      </c>
      <c r="B2448" s="4" t="s">
        <v>7363</v>
      </c>
      <c r="C2448" s="109" t="s">
        <v>7364</v>
      </c>
      <c r="D2448" s="3" t="s">
        <v>2133</v>
      </c>
      <c r="E2448" s="3" t="s">
        <v>4119</v>
      </c>
      <c r="F2448" s="107">
        <v>1260</v>
      </c>
      <c r="G2448">
        <f t="shared" si="76"/>
        <v>882</v>
      </c>
    </row>
    <row r="2449" spans="1:7">
      <c r="A2449" s="3">
        <f t="shared" si="77"/>
        <v>2422</v>
      </c>
      <c r="B2449" s="4" t="s">
        <v>7365</v>
      </c>
      <c r="C2449" s="109" t="s">
        <v>7366</v>
      </c>
      <c r="D2449" s="3" t="s">
        <v>2133</v>
      </c>
      <c r="E2449" s="3" t="s">
        <v>4119</v>
      </c>
      <c r="F2449" s="107">
        <v>1500</v>
      </c>
      <c r="G2449">
        <f t="shared" si="76"/>
        <v>1050</v>
      </c>
    </row>
    <row r="2450" spans="1:7">
      <c r="A2450" s="3">
        <f t="shared" si="77"/>
        <v>2423</v>
      </c>
      <c r="B2450" s="4" t="s">
        <v>7367</v>
      </c>
      <c r="C2450" s="109" t="s">
        <v>7368</v>
      </c>
      <c r="D2450" s="3" t="s">
        <v>2133</v>
      </c>
      <c r="E2450" s="3" t="s">
        <v>4119</v>
      </c>
      <c r="F2450" s="107">
        <v>950</v>
      </c>
      <c r="G2450">
        <f t="shared" si="76"/>
        <v>665</v>
      </c>
    </row>
    <row r="2451" spans="1:7">
      <c r="A2451" s="3">
        <f t="shared" si="77"/>
        <v>2424</v>
      </c>
      <c r="B2451" s="4" t="s">
        <v>7369</v>
      </c>
      <c r="C2451" s="109" t="s">
        <v>6431</v>
      </c>
      <c r="D2451" s="3" t="s">
        <v>2133</v>
      </c>
      <c r="E2451" s="3" t="s">
        <v>4119</v>
      </c>
      <c r="F2451" s="107">
        <v>1500</v>
      </c>
      <c r="G2451">
        <f t="shared" si="76"/>
        <v>1050</v>
      </c>
    </row>
    <row r="2452" spans="1:7">
      <c r="A2452" s="3">
        <f t="shared" si="77"/>
        <v>2425</v>
      </c>
      <c r="B2452" s="4" t="s">
        <v>7370</v>
      </c>
      <c r="C2452" s="109" t="s">
        <v>7371</v>
      </c>
      <c r="D2452" s="3" t="s">
        <v>2133</v>
      </c>
      <c r="E2452" s="3" t="s">
        <v>4119</v>
      </c>
      <c r="F2452" s="107">
        <v>10900</v>
      </c>
      <c r="G2452">
        <f t="shared" si="76"/>
        <v>7629.9999999999991</v>
      </c>
    </row>
    <row r="2453" spans="1:7">
      <c r="A2453" s="3">
        <f t="shared" si="77"/>
        <v>2426</v>
      </c>
      <c r="B2453" s="4" t="s">
        <v>7372</v>
      </c>
      <c r="C2453" s="109" t="s">
        <v>7373</v>
      </c>
      <c r="D2453" s="3" t="s">
        <v>2133</v>
      </c>
      <c r="E2453" s="3" t="s">
        <v>4119</v>
      </c>
      <c r="F2453" s="107">
        <v>4800</v>
      </c>
      <c r="G2453">
        <f t="shared" si="76"/>
        <v>3360</v>
      </c>
    </row>
    <row r="2454" spans="1:7">
      <c r="A2454" s="3">
        <f t="shared" si="77"/>
        <v>2427</v>
      </c>
      <c r="B2454" s="4" t="s">
        <v>7374</v>
      </c>
      <c r="C2454" s="109" t="s">
        <v>7375</v>
      </c>
      <c r="D2454" s="3" t="s">
        <v>2133</v>
      </c>
      <c r="E2454" s="3" t="s">
        <v>4119</v>
      </c>
      <c r="F2454" s="107">
        <v>500</v>
      </c>
      <c r="G2454">
        <f t="shared" si="76"/>
        <v>350</v>
      </c>
    </row>
    <row r="2455" spans="1:7">
      <c r="A2455" s="3">
        <f t="shared" si="77"/>
        <v>2428</v>
      </c>
      <c r="B2455" s="4" t="s">
        <v>7376</v>
      </c>
      <c r="C2455" s="109" t="s">
        <v>7377</v>
      </c>
      <c r="D2455" s="3" t="s">
        <v>2133</v>
      </c>
      <c r="E2455" s="3" t="s">
        <v>4119</v>
      </c>
      <c r="F2455" s="107">
        <v>305</v>
      </c>
      <c r="G2455">
        <f t="shared" si="76"/>
        <v>213.5</v>
      </c>
    </row>
    <row r="2456" spans="1:7" ht="27">
      <c r="A2456" s="3">
        <f t="shared" si="77"/>
        <v>2429</v>
      </c>
      <c r="B2456" s="4" t="s">
        <v>7378</v>
      </c>
      <c r="C2456" s="109" t="s">
        <v>7379</v>
      </c>
      <c r="D2456" s="3" t="s">
        <v>2133</v>
      </c>
      <c r="E2456" s="3" t="s">
        <v>4119</v>
      </c>
      <c r="F2456" s="107">
        <v>1200</v>
      </c>
      <c r="G2456">
        <f t="shared" si="76"/>
        <v>840</v>
      </c>
    </row>
    <row r="2457" spans="1:7">
      <c r="A2457" s="3">
        <f t="shared" si="77"/>
        <v>2430</v>
      </c>
      <c r="B2457" s="4" t="s">
        <v>7380</v>
      </c>
      <c r="C2457" s="109" t="s">
        <v>7381</v>
      </c>
      <c r="D2457" s="3" t="s">
        <v>2133</v>
      </c>
      <c r="E2457" s="3" t="s">
        <v>4119</v>
      </c>
      <c r="F2457" s="107">
        <v>7320</v>
      </c>
      <c r="G2457">
        <f t="shared" si="76"/>
        <v>5124</v>
      </c>
    </row>
    <row r="2458" spans="1:7">
      <c r="A2458" s="3">
        <f t="shared" si="77"/>
        <v>2431</v>
      </c>
      <c r="B2458" s="4" t="s">
        <v>7382</v>
      </c>
      <c r="C2458" s="109" t="s">
        <v>7383</v>
      </c>
      <c r="D2458" s="3" t="s">
        <v>2133</v>
      </c>
      <c r="E2458" s="3" t="s">
        <v>4119</v>
      </c>
      <c r="F2458" s="107">
        <v>950</v>
      </c>
      <c r="G2458">
        <f t="shared" si="76"/>
        <v>665</v>
      </c>
    </row>
    <row r="2459" spans="1:7">
      <c r="A2459" s="3">
        <f t="shared" si="77"/>
        <v>2432</v>
      </c>
      <c r="B2459" s="4" t="s">
        <v>7384</v>
      </c>
      <c r="C2459" s="109" t="s">
        <v>7385</v>
      </c>
      <c r="D2459" s="3" t="s">
        <v>2133</v>
      </c>
      <c r="E2459" s="3" t="s">
        <v>4119</v>
      </c>
      <c r="F2459" s="107">
        <v>1260</v>
      </c>
      <c r="G2459">
        <f t="shared" si="76"/>
        <v>882</v>
      </c>
    </row>
    <row r="2460" spans="1:7">
      <c r="A2460" s="3">
        <f t="shared" si="77"/>
        <v>2433</v>
      </c>
      <c r="B2460" s="4" t="s">
        <v>7384</v>
      </c>
      <c r="C2460" s="109" t="s">
        <v>7385</v>
      </c>
      <c r="D2460" s="3" t="s">
        <v>2133</v>
      </c>
      <c r="E2460" s="3" t="s">
        <v>4119</v>
      </c>
      <c r="F2460" s="107">
        <v>1260</v>
      </c>
      <c r="G2460">
        <f t="shared" si="76"/>
        <v>882</v>
      </c>
    </row>
    <row r="2461" spans="1:7">
      <c r="A2461" s="3">
        <f t="shared" si="77"/>
        <v>2434</v>
      </c>
      <c r="B2461" s="4" t="s">
        <v>7386</v>
      </c>
      <c r="C2461" s="109" t="s">
        <v>7387</v>
      </c>
      <c r="D2461" s="3" t="s">
        <v>2133</v>
      </c>
      <c r="E2461" s="3" t="s">
        <v>4119</v>
      </c>
      <c r="F2461" s="107">
        <v>500</v>
      </c>
      <c r="G2461">
        <f t="shared" si="76"/>
        <v>350</v>
      </c>
    </row>
    <row r="2462" spans="1:7">
      <c r="A2462" s="3">
        <f t="shared" si="77"/>
        <v>2435</v>
      </c>
      <c r="B2462" s="4" t="s">
        <v>7388</v>
      </c>
      <c r="C2462" s="109" t="s">
        <v>7227</v>
      </c>
      <c r="D2462" s="3" t="s">
        <v>2133</v>
      </c>
      <c r="E2462" s="3" t="s">
        <v>4119</v>
      </c>
      <c r="F2462" s="107">
        <v>1200</v>
      </c>
      <c r="G2462">
        <f t="shared" si="76"/>
        <v>840</v>
      </c>
    </row>
    <row r="2463" spans="1:7">
      <c r="A2463" s="3">
        <f t="shared" si="77"/>
        <v>2436</v>
      </c>
      <c r="B2463" s="4" t="s">
        <v>7389</v>
      </c>
      <c r="C2463" s="109" t="s">
        <v>7390</v>
      </c>
      <c r="D2463" s="3" t="s">
        <v>2133</v>
      </c>
      <c r="E2463" s="3" t="s">
        <v>4119</v>
      </c>
      <c r="F2463" s="107">
        <v>1200</v>
      </c>
      <c r="G2463">
        <f t="shared" si="76"/>
        <v>840</v>
      </c>
    </row>
    <row r="2464" spans="1:7">
      <c r="A2464" s="3">
        <f t="shared" si="77"/>
        <v>2437</v>
      </c>
      <c r="B2464" s="4" t="s">
        <v>7391</v>
      </c>
      <c r="C2464" s="109" t="s">
        <v>7392</v>
      </c>
      <c r="D2464" s="3" t="s">
        <v>2133</v>
      </c>
      <c r="E2464" s="3" t="s">
        <v>4119</v>
      </c>
      <c r="F2464" s="107">
        <v>500</v>
      </c>
      <c r="G2464">
        <f t="shared" si="76"/>
        <v>350</v>
      </c>
    </row>
    <row r="2465" spans="1:7">
      <c r="A2465" s="3">
        <f t="shared" si="77"/>
        <v>2438</v>
      </c>
      <c r="B2465" s="4" t="s">
        <v>7393</v>
      </c>
      <c r="C2465" s="109" t="s">
        <v>7394</v>
      </c>
      <c r="D2465" s="3" t="s">
        <v>2133</v>
      </c>
      <c r="E2465" s="3" t="s">
        <v>4119</v>
      </c>
      <c r="F2465" s="107">
        <v>500</v>
      </c>
      <c r="G2465">
        <f t="shared" si="76"/>
        <v>350</v>
      </c>
    </row>
    <row r="2466" spans="1:7">
      <c r="A2466" s="3">
        <f t="shared" si="77"/>
        <v>2439</v>
      </c>
      <c r="B2466" s="4" t="s">
        <v>7395</v>
      </c>
      <c r="C2466" s="109" t="s">
        <v>7396</v>
      </c>
      <c r="D2466" s="3" t="s">
        <v>2133</v>
      </c>
      <c r="E2466" s="3" t="s">
        <v>4119</v>
      </c>
      <c r="F2466" s="107">
        <v>500</v>
      </c>
      <c r="G2466">
        <f t="shared" si="76"/>
        <v>350</v>
      </c>
    </row>
    <row r="2467" spans="1:7">
      <c r="A2467" s="3">
        <f t="shared" si="77"/>
        <v>2440</v>
      </c>
      <c r="B2467" s="4" t="s">
        <v>7397</v>
      </c>
      <c r="C2467" s="109" t="s">
        <v>7398</v>
      </c>
      <c r="D2467" s="3" t="s">
        <v>2133</v>
      </c>
      <c r="E2467" s="3" t="s">
        <v>4119</v>
      </c>
      <c r="F2467" s="107">
        <v>8200</v>
      </c>
      <c r="G2467">
        <f t="shared" si="76"/>
        <v>5740</v>
      </c>
    </row>
    <row r="2468" spans="1:7">
      <c r="A2468" s="3">
        <f t="shared" si="77"/>
        <v>2441</v>
      </c>
      <c r="B2468" s="4" t="s">
        <v>7399</v>
      </c>
      <c r="C2468" s="109" t="s">
        <v>7400</v>
      </c>
      <c r="D2468" s="3" t="s">
        <v>2133</v>
      </c>
      <c r="E2468" s="3" t="s">
        <v>4119</v>
      </c>
      <c r="F2468" s="107">
        <v>5500</v>
      </c>
      <c r="G2468">
        <f t="shared" si="76"/>
        <v>3849.9999999999995</v>
      </c>
    </row>
    <row r="2469" spans="1:7">
      <c r="A2469" s="3">
        <f t="shared" si="77"/>
        <v>2442</v>
      </c>
      <c r="B2469" s="4" t="s">
        <v>7401</v>
      </c>
      <c r="C2469" s="109" t="s">
        <v>7402</v>
      </c>
      <c r="D2469" s="3" t="s">
        <v>2133</v>
      </c>
      <c r="E2469" s="3" t="s">
        <v>4119</v>
      </c>
      <c r="F2469" s="107">
        <v>3600</v>
      </c>
      <c r="G2469">
        <f t="shared" si="76"/>
        <v>2520</v>
      </c>
    </row>
    <row r="2470" spans="1:7">
      <c r="A2470" s="3">
        <f t="shared" si="77"/>
        <v>2443</v>
      </c>
      <c r="B2470" s="4" t="s">
        <v>7403</v>
      </c>
      <c r="C2470" s="109" t="s">
        <v>7404</v>
      </c>
      <c r="D2470" s="3" t="s">
        <v>2133</v>
      </c>
      <c r="E2470" s="3" t="s">
        <v>4119</v>
      </c>
      <c r="F2470" s="107">
        <v>6300</v>
      </c>
      <c r="G2470">
        <f t="shared" si="76"/>
        <v>4410</v>
      </c>
    </row>
    <row r="2471" spans="1:7" ht="27">
      <c r="A2471" s="3">
        <f t="shared" si="77"/>
        <v>2444</v>
      </c>
      <c r="B2471" s="4" t="s">
        <v>7405</v>
      </c>
      <c r="C2471" s="109" t="s">
        <v>7406</v>
      </c>
      <c r="D2471" s="3" t="s">
        <v>2133</v>
      </c>
      <c r="E2471" s="3" t="s">
        <v>4119</v>
      </c>
      <c r="F2471" s="107">
        <v>4050</v>
      </c>
      <c r="G2471">
        <f t="shared" si="76"/>
        <v>2835</v>
      </c>
    </row>
    <row r="2472" spans="1:7" ht="27">
      <c r="A2472" s="3">
        <f t="shared" si="77"/>
        <v>2445</v>
      </c>
      <c r="B2472" s="4" t="s">
        <v>7407</v>
      </c>
      <c r="C2472" s="109" t="s">
        <v>7408</v>
      </c>
      <c r="D2472" s="3" t="s">
        <v>2133</v>
      </c>
      <c r="E2472" s="3" t="s">
        <v>4119</v>
      </c>
      <c r="F2472" s="107">
        <v>3300</v>
      </c>
      <c r="G2472">
        <f t="shared" si="76"/>
        <v>2310</v>
      </c>
    </row>
    <row r="2473" spans="1:7">
      <c r="A2473" s="3">
        <f t="shared" si="77"/>
        <v>2446</v>
      </c>
      <c r="B2473" s="4" t="s">
        <v>7409</v>
      </c>
      <c r="C2473" s="109" t="s">
        <v>7410</v>
      </c>
      <c r="D2473" s="3" t="s">
        <v>2133</v>
      </c>
      <c r="E2473" s="3" t="s">
        <v>4119</v>
      </c>
      <c r="F2473" s="107">
        <v>950</v>
      </c>
      <c r="G2473">
        <f t="shared" si="76"/>
        <v>665</v>
      </c>
    </row>
    <row r="2474" spans="1:7" ht="27">
      <c r="A2474" s="3">
        <f t="shared" si="77"/>
        <v>2447</v>
      </c>
      <c r="B2474" s="4" t="s">
        <v>7411</v>
      </c>
      <c r="C2474" s="109" t="s">
        <v>7412</v>
      </c>
      <c r="D2474" s="3" t="s">
        <v>2133</v>
      </c>
      <c r="E2474" s="3" t="s">
        <v>4119</v>
      </c>
      <c r="F2474" s="107">
        <v>305</v>
      </c>
      <c r="G2474">
        <f t="shared" si="76"/>
        <v>213.5</v>
      </c>
    </row>
    <row r="2475" spans="1:7">
      <c r="A2475" s="3">
        <f t="shared" si="77"/>
        <v>2448</v>
      </c>
      <c r="B2475" s="4" t="s">
        <v>7413</v>
      </c>
      <c r="C2475" s="109" t="s">
        <v>7414</v>
      </c>
      <c r="D2475" s="3" t="s">
        <v>2133</v>
      </c>
      <c r="E2475" s="3" t="s">
        <v>4119</v>
      </c>
      <c r="F2475" s="107">
        <v>1200</v>
      </c>
      <c r="G2475">
        <f t="shared" si="76"/>
        <v>840</v>
      </c>
    </row>
    <row r="2476" spans="1:7">
      <c r="A2476" s="3">
        <f t="shared" si="77"/>
        <v>2449</v>
      </c>
      <c r="B2476" s="4" t="s">
        <v>4163</v>
      </c>
      <c r="C2476" s="109" t="s">
        <v>4164</v>
      </c>
      <c r="D2476" s="3" t="s">
        <v>2133</v>
      </c>
      <c r="E2476" s="3" t="s">
        <v>4119</v>
      </c>
      <c r="F2476" s="107">
        <v>950</v>
      </c>
      <c r="G2476">
        <f t="shared" si="76"/>
        <v>665</v>
      </c>
    </row>
    <row r="2477" spans="1:7">
      <c r="A2477" s="3">
        <f t="shared" si="77"/>
        <v>2450</v>
      </c>
      <c r="B2477" s="4" t="s">
        <v>7415</v>
      </c>
      <c r="C2477" s="109" t="s">
        <v>5326</v>
      </c>
      <c r="D2477" s="3" t="s">
        <v>2133</v>
      </c>
      <c r="E2477" s="3" t="s">
        <v>4119</v>
      </c>
      <c r="F2477" s="107">
        <v>1200</v>
      </c>
      <c r="G2477">
        <f t="shared" si="76"/>
        <v>840</v>
      </c>
    </row>
    <row r="2478" spans="1:7">
      <c r="A2478" s="3">
        <f t="shared" si="77"/>
        <v>2451</v>
      </c>
      <c r="B2478" s="4" t="s">
        <v>7416</v>
      </c>
      <c r="C2478" s="109" t="s">
        <v>7417</v>
      </c>
      <c r="D2478" s="3" t="s">
        <v>2133</v>
      </c>
      <c r="E2478" s="3" t="s">
        <v>4119</v>
      </c>
      <c r="F2478" s="107">
        <v>950</v>
      </c>
      <c r="G2478">
        <f t="shared" si="76"/>
        <v>665</v>
      </c>
    </row>
    <row r="2479" spans="1:7">
      <c r="A2479" s="3">
        <f t="shared" si="77"/>
        <v>2452</v>
      </c>
      <c r="B2479" s="4" t="s">
        <v>7418</v>
      </c>
      <c r="C2479" s="109" t="s">
        <v>5068</v>
      </c>
      <c r="D2479" s="3" t="s">
        <v>2133</v>
      </c>
      <c r="E2479" s="3" t="s">
        <v>4119</v>
      </c>
      <c r="F2479" s="107">
        <v>445</v>
      </c>
      <c r="G2479">
        <f t="shared" si="76"/>
        <v>311.5</v>
      </c>
    </row>
    <row r="2480" spans="1:7">
      <c r="A2480" s="3">
        <f t="shared" si="77"/>
        <v>2453</v>
      </c>
      <c r="B2480" s="4" t="s">
        <v>7419</v>
      </c>
      <c r="C2480" s="109" t="s">
        <v>7420</v>
      </c>
      <c r="D2480" s="3" t="s">
        <v>2133</v>
      </c>
      <c r="E2480" s="3" t="s">
        <v>4119</v>
      </c>
      <c r="F2480" s="107">
        <v>305</v>
      </c>
      <c r="G2480">
        <f t="shared" si="76"/>
        <v>213.5</v>
      </c>
    </row>
    <row r="2481" spans="1:7">
      <c r="A2481" s="3">
        <f t="shared" si="77"/>
        <v>2454</v>
      </c>
      <c r="B2481" s="4" t="s">
        <v>7421</v>
      </c>
      <c r="C2481" s="109" t="s">
        <v>7422</v>
      </c>
      <c r="D2481" s="3" t="s">
        <v>2133</v>
      </c>
      <c r="E2481" s="3" t="s">
        <v>4119</v>
      </c>
      <c r="F2481" s="107">
        <v>950</v>
      </c>
      <c r="G2481">
        <f t="shared" si="76"/>
        <v>665</v>
      </c>
    </row>
    <row r="2482" spans="1:7">
      <c r="A2482" s="3">
        <f t="shared" si="77"/>
        <v>2455</v>
      </c>
      <c r="B2482" s="4" t="s">
        <v>7311</v>
      </c>
      <c r="C2482" s="109" t="s">
        <v>6604</v>
      </c>
      <c r="D2482" s="3" t="s">
        <v>2133</v>
      </c>
      <c r="E2482" s="3" t="s">
        <v>4119</v>
      </c>
      <c r="F2482" s="107">
        <v>800</v>
      </c>
      <c r="G2482">
        <f t="shared" si="76"/>
        <v>560</v>
      </c>
    </row>
    <row r="2483" spans="1:7" ht="27">
      <c r="A2483" s="3">
        <f t="shared" si="77"/>
        <v>2456</v>
      </c>
      <c r="B2483" s="4" t="s">
        <v>7423</v>
      </c>
      <c r="C2483" s="109" t="s">
        <v>7424</v>
      </c>
      <c r="D2483" s="3" t="s">
        <v>2133</v>
      </c>
      <c r="E2483" s="3" t="s">
        <v>4119</v>
      </c>
      <c r="F2483" s="107">
        <v>2150</v>
      </c>
      <c r="G2483">
        <f t="shared" si="76"/>
        <v>1505</v>
      </c>
    </row>
    <row r="2484" spans="1:7">
      <c r="A2484" s="3">
        <f t="shared" si="77"/>
        <v>2457</v>
      </c>
      <c r="B2484" s="4" t="s">
        <v>7425</v>
      </c>
      <c r="C2484" s="109" t="s">
        <v>7426</v>
      </c>
      <c r="D2484" s="3" t="s">
        <v>2133</v>
      </c>
      <c r="E2484" s="3" t="s">
        <v>4119</v>
      </c>
      <c r="F2484" s="107">
        <v>4050</v>
      </c>
      <c r="G2484">
        <f t="shared" si="76"/>
        <v>2835</v>
      </c>
    </row>
    <row r="2485" spans="1:7">
      <c r="A2485" s="3">
        <f t="shared" si="77"/>
        <v>2458</v>
      </c>
      <c r="B2485" s="4" t="s">
        <v>7427</v>
      </c>
      <c r="C2485" s="109" t="s">
        <v>7428</v>
      </c>
      <c r="D2485" s="3" t="s">
        <v>2133</v>
      </c>
      <c r="E2485" s="3" t="s">
        <v>4119</v>
      </c>
      <c r="F2485" s="107">
        <v>7320</v>
      </c>
      <c r="G2485">
        <f t="shared" si="76"/>
        <v>5124</v>
      </c>
    </row>
    <row r="2486" spans="1:7">
      <c r="A2486" s="3">
        <f t="shared" si="77"/>
        <v>2459</v>
      </c>
      <c r="B2486" s="4" t="s">
        <v>7429</v>
      </c>
      <c r="C2486" s="109" t="s">
        <v>7430</v>
      </c>
      <c r="D2486" s="3" t="s">
        <v>2133</v>
      </c>
      <c r="E2486" s="3" t="s">
        <v>4119</v>
      </c>
      <c r="F2486" s="107">
        <v>12600</v>
      </c>
      <c r="G2486">
        <f t="shared" si="76"/>
        <v>8820</v>
      </c>
    </row>
    <row r="2487" spans="1:7">
      <c r="A2487" s="3">
        <f t="shared" si="77"/>
        <v>2460</v>
      </c>
      <c r="B2487" s="4" t="s">
        <v>7431</v>
      </c>
      <c r="C2487" s="109" t="s">
        <v>7432</v>
      </c>
      <c r="D2487" s="3" t="s">
        <v>2133</v>
      </c>
      <c r="E2487" s="3" t="s">
        <v>4119</v>
      </c>
      <c r="F2487" s="107">
        <v>4800</v>
      </c>
      <c r="G2487">
        <f t="shared" si="76"/>
        <v>3360</v>
      </c>
    </row>
    <row r="2488" spans="1:7">
      <c r="A2488" s="3">
        <f t="shared" si="77"/>
        <v>2461</v>
      </c>
      <c r="B2488" s="4" t="s">
        <v>7433</v>
      </c>
      <c r="C2488" s="109" t="s">
        <v>7434</v>
      </c>
      <c r="D2488" s="3" t="s">
        <v>2133</v>
      </c>
      <c r="E2488" s="3" t="s">
        <v>4119</v>
      </c>
      <c r="F2488" s="107">
        <v>5500</v>
      </c>
      <c r="G2488">
        <f t="shared" si="76"/>
        <v>3849.9999999999995</v>
      </c>
    </row>
    <row r="2489" spans="1:7">
      <c r="A2489" s="3">
        <f t="shared" si="77"/>
        <v>2462</v>
      </c>
      <c r="B2489" s="4" t="s">
        <v>4324</v>
      </c>
      <c r="C2489" s="109" t="s">
        <v>4325</v>
      </c>
      <c r="D2489" s="3" t="s">
        <v>2133</v>
      </c>
      <c r="E2489" s="3" t="s">
        <v>4119</v>
      </c>
      <c r="F2489" s="107">
        <v>445</v>
      </c>
      <c r="G2489">
        <f t="shared" si="76"/>
        <v>311.5</v>
      </c>
    </row>
    <row r="2490" spans="1:7">
      <c r="A2490" s="3">
        <f t="shared" si="77"/>
        <v>2463</v>
      </c>
      <c r="B2490" s="4" t="s">
        <v>7435</v>
      </c>
      <c r="C2490" s="109" t="s">
        <v>7436</v>
      </c>
      <c r="D2490" s="3" t="s">
        <v>2133</v>
      </c>
      <c r="E2490" s="3" t="s">
        <v>4119</v>
      </c>
      <c r="F2490" s="107">
        <v>1640</v>
      </c>
      <c r="G2490">
        <f t="shared" si="76"/>
        <v>1148</v>
      </c>
    </row>
    <row r="2491" spans="1:7">
      <c r="A2491" s="3">
        <f t="shared" si="77"/>
        <v>2464</v>
      </c>
      <c r="B2491" s="4" t="s">
        <v>6423</v>
      </c>
      <c r="C2491" s="109" t="s">
        <v>5066</v>
      </c>
      <c r="D2491" s="3" t="s">
        <v>2133</v>
      </c>
      <c r="E2491" s="3" t="s">
        <v>4119</v>
      </c>
      <c r="F2491" s="107">
        <v>950</v>
      </c>
      <c r="G2491">
        <f t="shared" si="76"/>
        <v>665</v>
      </c>
    </row>
    <row r="2492" spans="1:7">
      <c r="A2492" s="3">
        <f t="shared" si="77"/>
        <v>2465</v>
      </c>
      <c r="B2492" s="4" t="s">
        <v>7437</v>
      </c>
      <c r="C2492" s="109" t="s">
        <v>7438</v>
      </c>
      <c r="D2492" s="3" t="s">
        <v>2133</v>
      </c>
      <c r="E2492" s="3" t="s">
        <v>4119</v>
      </c>
      <c r="F2492" s="107">
        <v>1260</v>
      </c>
      <c r="G2492">
        <f t="shared" si="76"/>
        <v>882</v>
      </c>
    </row>
    <row r="2493" spans="1:7">
      <c r="A2493" s="3">
        <f t="shared" si="77"/>
        <v>2466</v>
      </c>
      <c r="B2493" s="4" t="s">
        <v>7439</v>
      </c>
      <c r="C2493" s="109" t="s">
        <v>7440</v>
      </c>
      <c r="D2493" s="3" t="s">
        <v>2133</v>
      </c>
      <c r="E2493" s="3" t="s">
        <v>4119</v>
      </c>
      <c r="F2493" s="107">
        <v>445</v>
      </c>
      <c r="G2493">
        <f t="shared" si="76"/>
        <v>311.5</v>
      </c>
    </row>
    <row r="2494" spans="1:7">
      <c r="A2494" s="3">
        <f t="shared" si="77"/>
        <v>2467</v>
      </c>
      <c r="B2494" s="4" t="s">
        <v>7441</v>
      </c>
      <c r="C2494" s="109" t="s">
        <v>7442</v>
      </c>
      <c r="D2494" s="3" t="s">
        <v>2133</v>
      </c>
      <c r="E2494" s="3" t="s">
        <v>4119</v>
      </c>
      <c r="F2494" s="107">
        <v>4050</v>
      </c>
      <c r="G2494">
        <f t="shared" si="76"/>
        <v>2835</v>
      </c>
    </row>
    <row r="2495" spans="1:7">
      <c r="A2495" s="3">
        <f t="shared" si="77"/>
        <v>2468</v>
      </c>
      <c r="B2495" s="4" t="s">
        <v>7443</v>
      </c>
      <c r="C2495" s="109" t="s">
        <v>7444</v>
      </c>
      <c r="D2495" s="3" t="s">
        <v>2133</v>
      </c>
      <c r="E2495" s="3" t="s">
        <v>4119</v>
      </c>
      <c r="F2495" s="107">
        <v>445</v>
      </c>
      <c r="G2495">
        <f t="shared" si="76"/>
        <v>311.5</v>
      </c>
    </row>
    <row r="2496" spans="1:7">
      <c r="A2496" s="3">
        <f t="shared" si="77"/>
        <v>2469</v>
      </c>
      <c r="B2496" s="4" t="s">
        <v>7445</v>
      </c>
      <c r="C2496" s="109" t="s">
        <v>7446</v>
      </c>
      <c r="D2496" s="3" t="s">
        <v>2133</v>
      </c>
      <c r="E2496" s="3" t="s">
        <v>4119</v>
      </c>
      <c r="F2496" s="107">
        <v>950</v>
      </c>
      <c r="G2496">
        <f t="shared" si="76"/>
        <v>665</v>
      </c>
    </row>
    <row r="2497" spans="1:7" ht="27">
      <c r="A2497" s="3">
        <f t="shared" si="77"/>
        <v>2470</v>
      </c>
      <c r="B2497" s="4" t="s">
        <v>7447</v>
      </c>
      <c r="C2497" s="109" t="s">
        <v>7448</v>
      </c>
      <c r="D2497" s="3" t="s">
        <v>2133</v>
      </c>
      <c r="E2497" s="3" t="s">
        <v>4119</v>
      </c>
      <c r="F2497" s="107">
        <v>5500</v>
      </c>
      <c r="G2497">
        <f t="shared" si="76"/>
        <v>3849.9999999999995</v>
      </c>
    </row>
    <row r="2498" spans="1:7" ht="27">
      <c r="A2498" s="3">
        <f t="shared" si="77"/>
        <v>2471</v>
      </c>
      <c r="B2498" s="4" t="s">
        <v>7449</v>
      </c>
      <c r="C2498" s="109" t="s">
        <v>7450</v>
      </c>
      <c r="D2498" s="3" t="s">
        <v>2133</v>
      </c>
      <c r="E2498" s="3" t="s">
        <v>4119</v>
      </c>
      <c r="F2498" s="107">
        <v>16400</v>
      </c>
      <c r="G2498">
        <f t="shared" si="76"/>
        <v>11480</v>
      </c>
    </row>
    <row r="2499" spans="1:7">
      <c r="A2499" s="3">
        <f t="shared" si="77"/>
        <v>2472</v>
      </c>
      <c r="B2499" s="4" t="s">
        <v>7451</v>
      </c>
      <c r="C2499" s="109" t="s">
        <v>7452</v>
      </c>
      <c r="D2499" s="3" t="s">
        <v>2133</v>
      </c>
      <c r="E2499" s="3" t="s">
        <v>4119</v>
      </c>
      <c r="F2499" s="107">
        <v>3300</v>
      </c>
      <c r="G2499">
        <f t="shared" si="76"/>
        <v>2310</v>
      </c>
    </row>
    <row r="2500" spans="1:7">
      <c r="A2500" s="3">
        <f t="shared" si="77"/>
        <v>2473</v>
      </c>
      <c r="B2500" s="4" t="s">
        <v>7453</v>
      </c>
      <c r="C2500" s="109" t="s">
        <v>7454</v>
      </c>
      <c r="D2500" s="3" t="s">
        <v>2133</v>
      </c>
      <c r="E2500" s="3" t="s">
        <v>4119</v>
      </c>
      <c r="F2500" s="107">
        <v>3300</v>
      </c>
      <c r="G2500">
        <f t="shared" ref="G2500:G2563" si="78">+F2500*0.7</f>
        <v>2310</v>
      </c>
    </row>
    <row r="2501" spans="1:7" ht="27">
      <c r="A2501" s="3">
        <f t="shared" ref="A2501:A2564" si="79">+A2500+1</f>
        <v>2474</v>
      </c>
      <c r="B2501" s="4" t="s">
        <v>7455</v>
      </c>
      <c r="C2501" s="109" t="s">
        <v>7456</v>
      </c>
      <c r="D2501" s="3" t="s">
        <v>2133</v>
      </c>
      <c r="E2501" s="3" t="s">
        <v>4119</v>
      </c>
      <c r="F2501" s="107">
        <v>8200</v>
      </c>
      <c r="G2501">
        <f t="shared" si="78"/>
        <v>5740</v>
      </c>
    </row>
    <row r="2502" spans="1:7" ht="27">
      <c r="A2502" s="3">
        <f t="shared" si="79"/>
        <v>2475</v>
      </c>
      <c r="B2502" s="4" t="s">
        <v>7457</v>
      </c>
      <c r="C2502" s="109" t="s">
        <v>7458</v>
      </c>
      <c r="D2502" s="3" t="s">
        <v>2133</v>
      </c>
      <c r="E2502" s="3" t="s">
        <v>4119</v>
      </c>
      <c r="F2502" s="107">
        <v>5500</v>
      </c>
      <c r="G2502">
        <f t="shared" si="78"/>
        <v>3849.9999999999995</v>
      </c>
    </row>
    <row r="2503" spans="1:7" ht="27">
      <c r="A2503" s="3">
        <f t="shared" si="79"/>
        <v>2476</v>
      </c>
      <c r="B2503" s="4" t="s">
        <v>7459</v>
      </c>
      <c r="C2503" s="109" t="s">
        <v>7460</v>
      </c>
      <c r="D2503" s="3" t="s">
        <v>2133</v>
      </c>
      <c r="E2503" s="3" t="s">
        <v>4119</v>
      </c>
      <c r="F2503" s="107">
        <v>7320</v>
      </c>
      <c r="G2503">
        <f t="shared" si="78"/>
        <v>5124</v>
      </c>
    </row>
    <row r="2504" spans="1:7">
      <c r="A2504" s="3">
        <f t="shared" si="79"/>
        <v>2477</v>
      </c>
      <c r="B2504" s="4" t="s">
        <v>7461</v>
      </c>
      <c r="C2504" s="109" t="s">
        <v>7462</v>
      </c>
      <c r="D2504" s="3" t="s">
        <v>2133</v>
      </c>
      <c r="E2504" s="3" t="s">
        <v>4119</v>
      </c>
      <c r="F2504" s="107">
        <v>6300</v>
      </c>
      <c r="G2504">
        <f t="shared" si="78"/>
        <v>4410</v>
      </c>
    </row>
    <row r="2505" spans="1:7" ht="27">
      <c r="A2505" s="3">
        <f t="shared" si="79"/>
        <v>2478</v>
      </c>
      <c r="B2505" s="4" t="s">
        <v>7463</v>
      </c>
      <c r="C2505" s="109" t="s">
        <v>7464</v>
      </c>
      <c r="D2505" s="3" t="s">
        <v>2133</v>
      </c>
      <c r="E2505" s="3" t="s">
        <v>4119</v>
      </c>
      <c r="F2505" s="107">
        <v>5500</v>
      </c>
      <c r="G2505">
        <f t="shared" si="78"/>
        <v>3849.9999999999995</v>
      </c>
    </row>
    <row r="2506" spans="1:7" ht="27">
      <c r="A2506" s="3">
        <f t="shared" si="79"/>
        <v>2479</v>
      </c>
      <c r="B2506" s="4" t="s">
        <v>7465</v>
      </c>
      <c r="C2506" s="109" t="s">
        <v>7466</v>
      </c>
      <c r="D2506" s="3" t="s">
        <v>2133</v>
      </c>
      <c r="E2506" s="3" t="s">
        <v>4119</v>
      </c>
      <c r="F2506" s="107">
        <v>5800</v>
      </c>
      <c r="G2506">
        <f t="shared" si="78"/>
        <v>4059.9999999999995</v>
      </c>
    </row>
    <row r="2507" spans="1:7" ht="27">
      <c r="A2507" s="3">
        <f t="shared" si="79"/>
        <v>2480</v>
      </c>
      <c r="B2507" s="4" t="s">
        <v>7467</v>
      </c>
      <c r="C2507" s="109" t="s">
        <v>7468</v>
      </c>
      <c r="D2507" s="3" t="s">
        <v>2133</v>
      </c>
      <c r="E2507" s="3" t="s">
        <v>4119</v>
      </c>
      <c r="F2507" s="107">
        <v>3300</v>
      </c>
      <c r="G2507">
        <f t="shared" si="78"/>
        <v>2310</v>
      </c>
    </row>
    <row r="2508" spans="1:7" ht="27">
      <c r="A2508" s="3">
        <f t="shared" si="79"/>
        <v>2481</v>
      </c>
      <c r="B2508" s="4" t="s">
        <v>7469</v>
      </c>
      <c r="C2508" s="109" t="s">
        <v>7470</v>
      </c>
      <c r="D2508" s="3" t="s">
        <v>2133</v>
      </c>
      <c r="E2508" s="3" t="s">
        <v>4119</v>
      </c>
      <c r="F2508" s="107">
        <v>11900</v>
      </c>
      <c r="G2508">
        <f t="shared" si="78"/>
        <v>8330</v>
      </c>
    </row>
    <row r="2509" spans="1:7" ht="27">
      <c r="A2509" s="3">
        <f t="shared" si="79"/>
        <v>2482</v>
      </c>
      <c r="B2509" s="4" t="s">
        <v>7471</v>
      </c>
      <c r="C2509" s="109" t="s">
        <v>7472</v>
      </c>
      <c r="D2509" s="3" t="s">
        <v>2133</v>
      </c>
      <c r="E2509" s="3" t="s">
        <v>4119</v>
      </c>
      <c r="F2509" s="107">
        <v>4050</v>
      </c>
      <c r="G2509">
        <f t="shared" si="78"/>
        <v>2835</v>
      </c>
    </row>
    <row r="2510" spans="1:7" ht="27">
      <c r="A2510" s="3">
        <f t="shared" si="79"/>
        <v>2483</v>
      </c>
      <c r="B2510" s="4" t="s">
        <v>7473</v>
      </c>
      <c r="C2510" s="109" t="s">
        <v>7474</v>
      </c>
      <c r="D2510" s="3" t="s">
        <v>2133</v>
      </c>
      <c r="E2510" s="3" t="s">
        <v>4119</v>
      </c>
      <c r="F2510" s="107">
        <v>7320</v>
      </c>
      <c r="G2510">
        <f t="shared" si="78"/>
        <v>5124</v>
      </c>
    </row>
    <row r="2511" spans="1:7" ht="40.5">
      <c r="A2511" s="3">
        <f t="shared" si="79"/>
        <v>2484</v>
      </c>
      <c r="B2511" s="4" t="s">
        <v>7475</v>
      </c>
      <c r="C2511" s="109" t="s">
        <v>7476</v>
      </c>
      <c r="D2511" s="3" t="s">
        <v>2133</v>
      </c>
      <c r="E2511" s="3" t="s">
        <v>4119</v>
      </c>
      <c r="F2511" s="107">
        <v>4800</v>
      </c>
      <c r="G2511">
        <f t="shared" si="78"/>
        <v>3360</v>
      </c>
    </row>
    <row r="2512" spans="1:7" ht="27">
      <c r="A2512" s="3">
        <f t="shared" si="79"/>
        <v>2485</v>
      </c>
      <c r="B2512" s="4" t="s">
        <v>7477</v>
      </c>
      <c r="C2512" s="109" t="s">
        <v>7478</v>
      </c>
      <c r="D2512" s="3" t="s">
        <v>2133</v>
      </c>
      <c r="E2512" s="3" t="s">
        <v>4119</v>
      </c>
      <c r="F2512" s="107">
        <v>16400</v>
      </c>
      <c r="G2512">
        <f t="shared" si="78"/>
        <v>11480</v>
      </c>
    </row>
    <row r="2513" spans="1:7" ht="27">
      <c r="A2513" s="3">
        <f t="shared" si="79"/>
        <v>2486</v>
      </c>
      <c r="B2513" s="4" t="s">
        <v>7479</v>
      </c>
      <c r="C2513" s="109" t="s">
        <v>7480</v>
      </c>
      <c r="D2513" s="3" t="s">
        <v>2133</v>
      </c>
      <c r="E2513" s="3" t="s">
        <v>4119</v>
      </c>
      <c r="F2513" s="107">
        <v>7320</v>
      </c>
      <c r="G2513">
        <f t="shared" si="78"/>
        <v>5124</v>
      </c>
    </row>
    <row r="2514" spans="1:7" ht="27">
      <c r="A2514" s="3">
        <f t="shared" si="79"/>
        <v>2487</v>
      </c>
      <c r="B2514" s="4" t="s">
        <v>7481</v>
      </c>
      <c r="C2514" s="109" t="s">
        <v>7482</v>
      </c>
      <c r="D2514" s="3" t="s">
        <v>2133</v>
      </c>
      <c r="E2514" s="3" t="s">
        <v>4119</v>
      </c>
      <c r="F2514" s="107">
        <v>6700</v>
      </c>
      <c r="G2514">
        <f t="shared" si="78"/>
        <v>4690</v>
      </c>
    </row>
    <row r="2515" spans="1:7">
      <c r="A2515" s="3">
        <f t="shared" si="79"/>
        <v>2488</v>
      </c>
      <c r="B2515" s="4" t="s">
        <v>7483</v>
      </c>
      <c r="C2515" s="109" t="s">
        <v>7484</v>
      </c>
      <c r="D2515" s="3" t="s">
        <v>2133</v>
      </c>
      <c r="E2515" s="3" t="s">
        <v>4119</v>
      </c>
      <c r="F2515" s="107">
        <v>41800</v>
      </c>
      <c r="G2515">
        <f t="shared" si="78"/>
        <v>29259.999999999996</v>
      </c>
    </row>
    <row r="2516" spans="1:7">
      <c r="A2516" s="3">
        <f t="shared" si="79"/>
        <v>2489</v>
      </c>
      <c r="B2516" s="4" t="s">
        <v>7485</v>
      </c>
      <c r="C2516" s="109" t="s">
        <v>7486</v>
      </c>
      <c r="D2516" s="3" t="s">
        <v>2133</v>
      </c>
      <c r="E2516" s="3" t="s">
        <v>4119</v>
      </c>
      <c r="F2516" s="107">
        <v>3300</v>
      </c>
      <c r="G2516">
        <f t="shared" si="78"/>
        <v>2310</v>
      </c>
    </row>
    <row r="2517" spans="1:7">
      <c r="A2517" s="3">
        <f t="shared" si="79"/>
        <v>2490</v>
      </c>
      <c r="B2517" s="4" t="s">
        <v>7487</v>
      </c>
      <c r="C2517" s="109" t="s">
        <v>7488</v>
      </c>
      <c r="D2517" s="3" t="s">
        <v>2133</v>
      </c>
      <c r="E2517" s="3" t="s">
        <v>4119</v>
      </c>
      <c r="F2517" s="107">
        <v>68800</v>
      </c>
      <c r="G2517">
        <f t="shared" si="78"/>
        <v>48160</v>
      </c>
    </row>
    <row r="2518" spans="1:7" ht="27">
      <c r="A2518" s="3">
        <f t="shared" si="79"/>
        <v>2491</v>
      </c>
      <c r="B2518" s="4" t="s">
        <v>7489</v>
      </c>
      <c r="C2518" s="109" t="s">
        <v>7490</v>
      </c>
      <c r="D2518" s="3" t="s">
        <v>2133</v>
      </c>
      <c r="E2518" s="3" t="s">
        <v>4119</v>
      </c>
      <c r="F2518" s="107">
        <v>6300</v>
      </c>
      <c r="G2518">
        <f t="shared" si="78"/>
        <v>4410</v>
      </c>
    </row>
    <row r="2519" spans="1:7">
      <c r="A2519" s="3">
        <f t="shared" si="79"/>
        <v>2492</v>
      </c>
      <c r="B2519" s="4" t="s">
        <v>7491</v>
      </c>
      <c r="C2519" s="109" t="s">
        <v>7492</v>
      </c>
      <c r="D2519" s="3" t="s">
        <v>2133</v>
      </c>
      <c r="E2519" s="3" t="s">
        <v>4119</v>
      </c>
      <c r="F2519" s="107">
        <v>305</v>
      </c>
      <c r="G2519">
        <f t="shared" si="78"/>
        <v>213.5</v>
      </c>
    </row>
    <row r="2520" spans="1:7" ht="27">
      <c r="A2520" s="3">
        <f t="shared" si="79"/>
        <v>2493</v>
      </c>
      <c r="B2520" s="4" t="s">
        <v>7493</v>
      </c>
      <c r="C2520" s="109" t="s">
        <v>7494</v>
      </c>
      <c r="D2520" s="3" t="s">
        <v>2133</v>
      </c>
      <c r="E2520" s="3" t="s">
        <v>4119</v>
      </c>
      <c r="F2520" s="107">
        <v>3600</v>
      </c>
      <c r="G2520">
        <f t="shared" si="78"/>
        <v>2520</v>
      </c>
    </row>
    <row r="2521" spans="1:7" ht="27">
      <c r="A2521" s="3">
        <f t="shared" si="79"/>
        <v>2494</v>
      </c>
      <c r="B2521" s="4" t="s">
        <v>7495</v>
      </c>
      <c r="C2521" s="109" t="s">
        <v>7496</v>
      </c>
      <c r="D2521" s="3" t="s">
        <v>2133</v>
      </c>
      <c r="E2521" s="3" t="s">
        <v>4119</v>
      </c>
      <c r="F2521" s="107">
        <v>12600</v>
      </c>
      <c r="G2521">
        <f t="shared" si="78"/>
        <v>8820</v>
      </c>
    </row>
    <row r="2522" spans="1:7" ht="27">
      <c r="A2522" s="3">
        <f t="shared" si="79"/>
        <v>2495</v>
      </c>
      <c r="B2522" s="4" t="s">
        <v>7497</v>
      </c>
      <c r="C2522" s="109" t="s">
        <v>7498</v>
      </c>
      <c r="D2522" s="3" t="s">
        <v>2133</v>
      </c>
      <c r="E2522" s="3" t="s">
        <v>4119</v>
      </c>
      <c r="F2522" s="107">
        <v>5500</v>
      </c>
      <c r="G2522">
        <f t="shared" si="78"/>
        <v>3849.9999999999995</v>
      </c>
    </row>
    <row r="2523" spans="1:7" ht="40.5">
      <c r="A2523" s="3">
        <f t="shared" si="79"/>
        <v>2496</v>
      </c>
      <c r="B2523" s="4" t="s">
        <v>7499</v>
      </c>
      <c r="C2523" s="109" t="s">
        <v>7500</v>
      </c>
      <c r="D2523" s="3" t="s">
        <v>2133</v>
      </c>
      <c r="E2523" s="3" t="s">
        <v>4119</v>
      </c>
      <c r="F2523" s="107">
        <v>6300</v>
      </c>
      <c r="G2523">
        <f t="shared" si="78"/>
        <v>4410</v>
      </c>
    </row>
    <row r="2524" spans="1:7" ht="27">
      <c r="A2524" s="3">
        <f t="shared" si="79"/>
        <v>2497</v>
      </c>
      <c r="B2524" s="4" t="s">
        <v>7501</v>
      </c>
      <c r="C2524" s="109" t="s">
        <v>7502</v>
      </c>
      <c r="D2524" s="3" t="s">
        <v>2133</v>
      </c>
      <c r="E2524" s="3" t="s">
        <v>4119</v>
      </c>
      <c r="F2524" s="107">
        <v>4800</v>
      </c>
      <c r="G2524">
        <f t="shared" si="78"/>
        <v>3360</v>
      </c>
    </row>
    <row r="2525" spans="1:7" ht="27">
      <c r="A2525" s="3">
        <f t="shared" si="79"/>
        <v>2498</v>
      </c>
      <c r="B2525" s="4" t="s">
        <v>7503</v>
      </c>
      <c r="C2525" s="109" t="s">
        <v>7504</v>
      </c>
      <c r="D2525" s="3" t="s">
        <v>2133</v>
      </c>
      <c r="E2525" s="3" t="s">
        <v>4119</v>
      </c>
      <c r="F2525" s="107">
        <v>3300</v>
      </c>
      <c r="G2525">
        <f t="shared" si="78"/>
        <v>2310</v>
      </c>
    </row>
    <row r="2526" spans="1:7">
      <c r="A2526" s="3">
        <f t="shared" si="79"/>
        <v>2499</v>
      </c>
      <c r="B2526" s="4" t="s">
        <v>7505</v>
      </c>
      <c r="C2526" s="109" t="s">
        <v>7506</v>
      </c>
      <c r="D2526" s="3" t="s">
        <v>2133</v>
      </c>
      <c r="E2526" s="3" t="s">
        <v>4119</v>
      </c>
      <c r="F2526" s="107">
        <v>6300</v>
      </c>
      <c r="G2526">
        <f t="shared" si="78"/>
        <v>4410</v>
      </c>
    </row>
    <row r="2527" spans="1:7" ht="27">
      <c r="A2527" s="3">
        <f t="shared" si="79"/>
        <v>2500</v>
      </c>
      <c r="B2527" s="4" t="s">
        <v>7507</v>
      </c>
      <c r="C2527" s="109" t="s">
        <v>7508</v>
      </c>
      <c r="D2527" s="3" t="s">
        <v>2133</v>
      </c>
      <c r="E2527" s="3" t="s">
        <v>4119</v>
      </c>
      <c r="F2527" s="107">
        <v>6700</v>
      </c>
      <c r="G2527">
        <f t="shared" si="78"/>
        <v>4690</v>
      </c>
    </row>
    <row r="2528" spans="1:7" ht="27">
      <c r="A2528" s="3">
        <f t="shared" si="79"/>
        <v>2501</v>
      </c>
      <c r="B2528" s="4" t="s">
        <v>7509</v>
      </c>
      <c r="C2528" s="109" t="s">
        <v>7510</v>
      </c>
      <c r="D2528" s="3" t="s">
        <v>2133</v>
      </c>
      <c r="E2528" s="3" t="s">
        <v>4119</v>
      </c>
      <c r="F2528" s="107">
        <v>7320</v>
      </c>
      <c r="G2528">
        <f t="shared" si="78"/>
        <v>5124</v>
      </c>
    </row>
    <row r="2529" spans="1:7" ht="27">
      <c r="A2529" s="3">
        <f t="shared" si="79"/>
        <v>2502</v>
      </c>
      <c r="B2529" s="4" t="s">
        <v>7511</v>
      </c>
      <c r="C2529" s="109" t="s">
        <v>7512</v>
      </c>
      <c r="D2529" s="3" t="s">
        <v>2133</v>
      </c>
      <c r="E2529" s="3" t="s">
        <v>4119</v>
      </c>
      <c r="F2529" s="107">
        <v>31200</v>
      </c>
      <c r="G2529">
        <f t="shared" si="78"/>
        <v>21840</v>
      </c>
    </row>
    <row r="2530" spans="1:7">
      <c r="A2530" s="3">
        <f t="shared" si="79"/>
        <v>2503</v>
      </c>
      <c r="B2530" s="4" t="s">
        <v>7513</v>
      </c>
      <c r="C2530" s="109" t="s">
        <v>7514</v>
      </c>
      <c r="D2530" s="3" t="s">
        <v>2133</v>
      </c>
      <c r="E2530" s="3" t="s">
        <v>4119</v>
      </c>
      <c r="F2530" s="107">
        <v>7320</v>
      </c>
      <c r="G2530">
        <f t="shared" si="78"/>
        <v>5124</v>
      </c>
    </row>
    <row r="2531" spans="1:7">
      <c r="A2531" s="3">
        <f t="shared" si="79"/>
        <v>2504</v>
      </c>
      <c r="B2531" s="4" t="s">
        <v>7515</v>
      </c>
      <c r="C2531" s="109" t="s">
        <v>7516</v>
      </c>
      <c r="D2531" s="3" t="s">
        <v>2133</v>
      </c>
      <c r="E2531" s="3" t="s">
        <v>4119</v>
      </c>
      <c r="F2531" s="107">
        <v>1200</v>
      </c>
      <c r="G2531">
        <f t="shared" si="78"/>
        <v>840</v>
      </c>
    </row>
    <row r="2532" spans="1:7">
      <c r="A2532" s="3">
        <f t="shared" si="79"/>
        <v>2505</v>
      </c>
      <c r="B2532" s="4" t="s">
        <v>7517</v>
      </c>
      <c r="C2532" s="109" t="s">
        <v>7518</v>
      </c>
      <c r="D2532" s="3" t="s">
        <v>2133</v>
      </c>
      <c r="E2532" s="3" t="s">
        <v>4119</v>
      </c>
      <c r="F2532" s="107">
        <v>4050</v>
      </c>
      <c r="G2532">
        <f t="shared" si="78"/>
        <v>2835</v>
      </c>
    </row>
    <row r="2533" spans="1:7" ht="27">
      <c r="A2533" s="3">
        <f t="shared" si="79"/>
        <v>2506</v>
      </c>
      <c r="B2533" s="4" t="s">
        <v>7519</v>
      </c>
      <c r="C2533" s="109" t="s">
        <v>7520</v>
      </c>
      <c r="D2533" s="3" t="s">
        <v>2133</v>
      </c>
      <c r="E2533" s="3" t="s">
        <v>4119</v>
      </c>
      <c r="F2533" s="107">
        <v>4300</v>
      </c>
      <c r="G2533">
        <f t="shared" si="78"/>
        <v>3010</v>
      </c>
    </row>
    <row r="2534" spans="1:7" ht="40.5">
      <c r="A2534" s="3">
        <f t="shared" si="79"/>
        <v>2507</v>
      </c>
      <c r="B2534" s="4" t="s">
        <v>7521</v>
      </c>
      <c r="C2534" s="109" t="s">
        <v>7522</v>
      </c>
      <c r="D2534" s="3" t="s">
        <v>2133</v>
      </c>
      <c r="E2534" s="3" t="s">
        <v>4119</v>
      </c>
      <c r="F2534" s="107">
        <v>3300</v>
      </c>
      <c r="G2534">
        <f t="shared" si="78"/>
        <v>2310</v>
      </c>
    </row>
    <row r="2535" spans="1:7" ht="27">
      <c r="A2535" s="3">
        <f t="shared" si="79"/>
        <v>2508</v>
      </c>
      <c r="B2535" s="4" t="s">
        <v>7523</v>
      </c>
      <c r="C2535" s="109" t="s">
        <v>7524</v>
      </c>
      <c r="D2535" s="3" t="s">
        <v>2133</v>
      </c>
      <c r="E2535" s="3" t="s">
        <v>4119</v>
      </c>
      <c r="F2535" s="107">
        <v>2100</v>
      </c>
      <c r="G2535">
        <f t="shared" si="78"/>
        <v>1470</v>
      </c>
    </row>
    <row r="2536" spans="1:7">
      <c r="A2536" s="3">
        <f t="shared" si="79"/>
        <v>2509</v>
      </c>
      <c r="B2536" s="4" t="s">
        <v>7525</v>
      </c>
      <c r="C2536" s="109" t="s">
        <v>7526</v>
      </c>
      <c r="D2536" s="3" t="s">
        <v>2133</v>
      </c>
      <c r="E2536" s="3" t="s">
        <v>4119</v>
      </c>
      <c r="F2536" s="107">
        <v>4050</v>
      </c>
      <c r="G2536">
        <f t="shared" si="78"/>
        <v>2835</v>
      </c>
    </row>
    <row r="2537" spans="1:7" ht="27">
      <c r="A2537" s="3">
        <f t="shared" si="79"/>
        <v>2510</v>
      </c>
      <c r="B2537" s="4" t="s">
        <v>7527</v>
      </c>
      <c r="C2537" s="109" t="s">
        <v>7528</v>
      </c>
      <c r="D2537" s="3" t="s">
        <v>2133</v>
      </c>
      <c r="E2537" s="3" t="s">
        <v>4119</v>
      </c>
      <c r="F2537" s="107">
        <v>5500</v>
      </c>
      <c r="G2537">
        <f t="shared" si="78"/>
        <v>3849.9999999999995</v>
      </c>
    </row>
    <row r="2538" spans="1:7" ht="27">
      <c r="A2538" s="3">
        <f t="shared" si="79"/>
        <v>2511</v>
      </c>
      <c r="B2538" s="4" t="s">
        <v>7529</v>
      </c>
      <c r="C2538" s="109" t="s">
        <v>7530</v>
      </c>
      <c r="D2538" s="3" t="s">
        <v>2133</v>
      </c>
      <c r="E2538" s="3" t="s">
        <v>4119</v>
      </c>
      <c r="F2538" s="107">
        <v>12600</v>
      </c>
      <c r="G2538">
        <f t="shared" si="78"/>
        <v>8820</v>
      </c>
    </row>
    <row r="2539" spans="1:7" ht="27">
      <c r="A2539" s="3">
        <f t="shared" si="79"/>
        <v>2512</v>
      </c>
      <c r="B2539" s="4" t="s">
        <v>7531</v>
      </c>
      <c r="C2539" s="109" t="s">
        <v>7532</v>
      </c>
      <c r="D2539" s="3" t="s">
        <v>2133</v>
      </c>
      <c r="E2539" s="3" t="s">
        <v>4119</v>
      </c>
      <c r="F2539" s="107">
        <v>3600</v>
      </c>
      <c r="G2539">
        <f t="shared" si="78"/>
        <v>2520</v>
      </c>
    </row>
    <row r="2540" spans="1:7" ht="27">
      <c r="A2540" s="3">
        <f t="shared" si="79"/>
        <v>2513</v>
      </c>
      <c r="B2540" s="4" t="s">
        <v>7533</v>
      </c>
      <c r="C2540" s="109" t="s">
        <v>7534</v>
      </c>
      <c r="D2540" s="3" t="s">
        <v>2133</v>
      </c>
      <c r="E2540" s="3" t="s">
        <v>4119</v>
      </c>
      <c r="F2540" s="107">
        <v>6300</v>
      </c>
      <c r="G2540">
        <f t="shared" si="78"/>
        <v>4410</v>
      </c>
    </row>
    <row r="2541" spans="1:7" ht="27">
      <c r="A2541" s="3">
        <f t="shared" si="79"/>
        <v>2514</v>
      </c>
      <c r="B2541" s="4" t="s">
        <v>7535</v>
      </c>
      <c r="C2541" s="109" t="s">
        <v>7536</v>
      </c>
      <c r="D2541" s="3" t="s">
        <v>2133</v>
      </c>
      <c r="E2541" s="3" t="s">
        <v>4119</v>
      </c>
      <c r="F2541" s="107">
        <v>4050</v>
      </c>
      <c r="G2541">
        <f t="shared" si="78"/>
        <v>2835</v>
      </c>
    </row>
    <row r="2542" spans="1:7">
      <c r="A2542" s="3">
        <f t="shared" si="79"/>
        <v>2515</v>
      </c>
      <c r="B2542" s="4" t="s">
        <v>7537</v>
      </c>
      <c r="C2542" s="109" t="s">
        <v>7538</v>
      </c>
      <c r="D2542" s="3" t="s">
        <v>2133</v>
      </c>
      <c r="E2542" s="3" t="s">
        <v>4119</v>
      </c>
      <c r="F2542" s="107">
        <v>70500</v>
      </c>
      <c r="G2542">
        <f t="shared" si="78"/>
        <v>49350</v>
      </c>
    </row>
    <row r="2543" spans="1:7">
      <c r="A2543" s="3">
        <f t="shared" si="79"/>
        <v>2516</v>
      </c>
      <c r="B2543" s="4" t="s">
        <v>7539</v>
      </c>
      <c r="C2543" s="109" t="s">
        <v>7540</v>
      </c>
      <c r="D2543" s="3" t="s">
        <v>2133</v>
      </c>
      <c r="E2543" s="3" t="s">
        <v>4119</v>
      </c>
      <c r="F2543" s="107">
        <v>15500</v>
      </c>
      <c r="G2543">
        <f t="shared" si="78"/>
        <v>10850</v>
      </c>
    </row>
    <row r="2544" spans="1:7" ht="27">
      <c r="A2544" s="3">
        <f t="shared" si="79"/>
        <v>2517</v>
      </c>
      <c r="B2544" s="4" t="s">
        <v>7541</v>
      </c>
      <c r="C2544" s="109" t="s">
        <v>7542</v>
      </c>
      <c r="D2544" s="3" t="s">
        <v>2133</v>
      </c>
      <c r="E2544" s="3" t="s">
        <v>4119</v>
      </c>
      <c r="F2544" s="107">
        <v>21300</v>
      </c>
      <c r="G2544">
        <f t="shared" si="78"/>
        <v>14909.999999999998</v>
      </c>
    </row>
    <row r="2545" spans="1:7">
      <c r="A2545" s="3">
        <f t="shared" si="79"/>
        <v>2518</v>
      </c>
      <c r="B2545" s="4" t="s">
        <v>7543</v>
      </c>
      <c r="C2545" s="109" t="s">
        <v>7544</v>
      </c>
      <c r="D2545" s="3" t="s">
        <v>2133</v>
      </c>
      <c r="E2545" s="3" t="s">
        <v>4119</v>
      </c>
      <c r="F2545" s="107">
        <v>41900</v>
      </c>
      <c r="G2545">
        <f t="shared" si="78"/>
        <v>29329.999999999996</v>
      </c>
    </row>
    <row r="2546" spans="1:7" ht="27">
      <c r="A2546" s="3">
        <f t="shared" si="79"/>
        <v>2519</v>
      </c>
      <c r="B2546" s="4" t="s">
        <v>7545</v>
      </c>
      <c r="C2546" s="109" t="s">
        <v>7546</v>
      </c>
      <c r="D2546" s="3" t="s">
        <v>2133</v>
      </c>
      <c r="E2546" s="3" t="s">
        <v>4119</v>
      </c>
      <c r="F2546" s="107">
        <v>950</v>
      </c>
      <c r="G2546">
        <f t="shared" si="78"/>
        <v>665</v>
      </c>
    </row>
    <row r="2547" spans="1:7">
      <c r="A2547" s="3">
        <f t="shared" si="79"/>
        <v>2520</v>
      </c>
      <c r="B2547" s="4" t="s">
        <v>7547</v>
      </c>
      <c r="C2547" s="109" t="s">
        <v>7548</v>
      </c>
      <c r="D2547" s="3" t="s">
        <v>2133</v>
      </c>
      <c r="E2547" s="3" t="s">
        <v>4119</v>
      </c>
      <c r="F2547" s="107">
        <v>14600</v>
      </c>
      <c r="G2547">
        <f t="shared" si="78"/>
        <v>10220</v>
      </c>
    </row>
    <row r="2548" spans="1:7" ht="27">
      <c r="A2548" s="3">
        <f t="shared" si="79"/>
        <v>2521</v>
      </c>
      <c r="B2548" s="4" t="s">
        <v>7549</v>
      </c>
      <c r="C2548" s="109" t="s">
        <v>7550</v>
      </c>
      <c r="D2548" s="3" t="s">
        <v>2133</v>
      </c>
      <c r="E2548" s="3" t="s">
        <v>4119</v>
      </c>
      <c r="F2548" s="107">
        <v>4800</v>
      </c>
      <c r="G2548">
        <f t="shared" si="78"/>
        <v>3360</v>
      </c>
    </row>
    <row r="2549" spans="1:7" ht="27">
      <c r="A2549" s="3">
        <f t="shared" si="79"/>
        <v>2522</v>
      </c>
      <c r="B2549" s="4" t="s">
        <v>7551</v>
      </c>
      <c r="C2549" s="109" t="s">
        <v>7552</v>
      </c>
      <c r="D2549" s="3" t="s">
        <v>2133</v>
      </c>
      <c r="E2549" s="3" t="s">
        <v>4119</v>
      </c>
      <c r="F2549" s="107">
        <v>1500</v>
      </c>
      <c r="G2549">
        <f t="shared" si="78"/>
        <v>1050</v>
      </c>
    </row>
    <row r="2550" spans="1:7" ht="27">
      <c r="A2550" s="3">
        <f t="shared" si="79"/>
        <v>2523</v>
      </c>
      <c r="B2550" s="4" t="s">
        <v>7553</v>
      </c>
      <c r="C2550" s="109" t="s">
        <v>7554</v>
      </c>
      <c r="D2550" s="3" t="s">
        <v>2133</v>
      </c>
      <c r="E2550" s="3" t="s">
        <v>4119</v>
      </c>
      <c r="F2550" s="107">
        <v>8200</v>
      </c>
      <c r="G2550">
        <f t="shared" si="78"/>
        <v>5740</v>
      </c>
    </row>
    <row r="2551" spans="1:7" ht="40.5">
      <c r="A2551" s="3">
        <f t="shared" si="79"/>
        <v>2524</v>
      </c>
      <c r="B2551" s="4" t="s">
        <v>7555</v>
      </c>
      <c r="C2551" s="109" t="s">
        <v>7556</v>
      </c>
      <c r="D2551" s="3" t="s">
        <v>2133</v>
      </c>
      <c r="E2551" s="3" t="s">
        <v>4119</v>
      </c>
      <c r="F2551" s="107">
        <v>4050</v>
      </c>
      <c r="G2551">
        <f t="shared" si="78"/>
        <v>2835</v>
      </c>
    </row>
    <row r="2552" spans="1:7">
      <c r="A2552" s="3">
        <f t="shared" si="79"/>
        <v>2525</v>
      </c>
      <c r="B2552" s="4" t="s">
        <v>7557</v>
      </c>
      <c r="C2552" s="109" t="s">
        <v>7558</v>
      </c>
      <c r="D2552" s="3" t="s">
        <v>2133</v>
      </c>
      <c r="E2552" s="3" t="s">
        <v>4119</v>
      </c>
      <c r="F2552" s="107">
        <v>153</v>
      </c>
      <c r="G2552">
        <f t="shared" si="78"/>
        <v>107.1</v>
      </c>
    </row>
    <row r="2553" spans="1:7">
      <c r="A2553" s="3">
        <f t="shared" si="79"/>
        <v>2526</v>
      </c>
      <c r="B2553" s="4" t="s">
        <v>4173</v>
      </c>
      <c r="C2553" s="109" t="s">
        <v>4174</v>
      </c>
      <c r="D2553" s="3" t="s">
        <v>2133</v>
      </c>
      <c r="E2553" s="3" t="s">
        <v>4119</v>
      </c>
      <c r="F2553" s="107">
        <v>76</v>
      </c>
      <c r="G2553">
        <f t="shared" si="78"/>
        <v>53.199999999999996</v>
      </c>
    </row>
    <row r="2554" spans="1:7">
      <c r="A2554" s="3">
        <f t="shared" si="79"/>
        <v>2527</v>
      </c>
      <c r="B2554" s="4" t="s">
        <v>7559</v>
      </c>
      <c r="C2554" s="109" t="s">
        <v>7560</v>
      </c>
      <c r="D2554" s="3" t="s">
        <v>2133</v>
      </c>
      <c r="E2554" s="3" t="s">
        <v>4119</v>
      </c>
      <c r="F2554" s="107">
        <v>445</v>
      </c>
      <c r="G2554">
        <f t="shared" si="78"/>
        <v>311.5</v>
      </c>
    </row>
    <row r="2555" spans="1:7">
      <c r="A2555" s="3">
        <f t="shared" si="79"/>
        <v>2528</v>
      </c>
      <c r="B2555" s="4" t="s">
        <v>7561</v>
      </c>
      <c r="C2555" s="109" t="s">
        <v>7562</v>
      </c>
      <c r="D2555" s="3" t="s">
        <v>2133</v>
      </c>
      <c r="E2555" s="3" t="s">
        <v>4119</v>
      </c>
      <c r="F2555" s="107">
        <v>6300</v>
      </c>
      <c r="G2555">
        <f t="shared" si="78"/>
        <v>4410</v>
      </c>
    </row>
    <row r="2556" spans="1:7">
      <c r="A2556" s="3">
        <f t="shared" si="79"/>
        <v>2529</v>
      </c>
      <c r="B2556" s="4" t="s">
        <v>7563</v>
      </c>
      <c r="C2556" s="109" t="s">
        <v>7564</v>
      </c>
      <c r="D2556" s="3" t="s">
        <v>2133</v>
      </c>
      <c r="E2556" s="3" t="s">
        <v>4119</v>
      </c>
      <c r="F2556" s="107">
        <v>305</v>
      </c>
      <c r="G2556">
        <f t="shared" si="78"/>
        <v>213.5</v>
      </c>
    </row>
    <row r="2557" spans="1:7">
      <c r="A2557" s="3">
        <f t="shared" si="79"/>
        <v>2530</v>
      </c>
      <c r="B2557" s="4" t="s">
        <v>7565</v>
      </c>
      <c r="C2557" s="109" t="s">
        <v>7566</v>
      </c>
      <c r="D2557" s="3" t="s">
        <v>2133</v>
      </c>
      <c r="E2557" s="3" t="s">
        <v>4119</v>
      </c>
      <c r="F2557" s="107">
        <v>5500</v>
      </c>
      <c r="G2557">
        <f t="shared" si="78"/>
        <v>3849.9999999999995</v>
      </c>
    </row>
    <row r="2558" spans="1:7">
      <c r="A2558" s="3">
        <f t="shared" si="79"/>
        <v>2531</v>
      </c>
      <c r="B2558" s="4" t="s">
        <v>6324</v>
      </c>
      <c r="C2558" s="109" t="s">
        <v>4176</v>
      </c>
      <c r="D2558" s="3" t="s">
        <v>2133</v>
      </c>
      <c r="E2558" s="3" t="s">
        <v>4119</v>
      </c>
      <c r="F2558" s="107">
        <v>76</v>
      </c>
      <c r="G2558">
        <f t="shared" si="78"/>
        <v>53.199999999999996</v>
      </c>
    </row>
    <row r="2559" spans="1:7">
      <c r="A2559" s="3">
        <f t="shared" si="79"/>
        <v>2532</v>
      </c>
      <c r="B2559" s="4" t="s">
        <v>4917</v>
      </c>
      <c r="C2559" s="109" t="s">
        <v>4918</v>
      </c>
      <c r="D2559" s="3" t="s">
        <v>2133</v>
      </c>
      <c r="E2559" s="3" t="s">
        <v>4119</v>
      </c>
      <c r="F2559" s="107">
        <v>5500</v>
      </c>
      <c r="G2559">
        <f t="shared" si="78"/>
        <v>3849.9999999999995</v>
      </c>
    </row>
    <row r="2560" spans="1:7">
      <c r="A2560" s="3">
        <f t="shared" si="79"/>
        <v>2533</v>
      </c>
      <c r="B2560" s="4" t="s">
        <v>4917</v>
      </c>
      <c r="C2560" s="109" t="s">
        <v>4918</v>
      </c>
      <c r="D2560" s="3" t="s">
        <v>2133</v>
      </c>
      <c r="E2560" s="3" t="s">
        <v>4119</v>
      </c>
      <c r="F2560" s="107">
        <v>5500</v>
      </c>
      <c r="G2560">
        <f t="shared" si="78"/>
        <v>3849.9999999999995</v>
      </c>
    </row>
    <row r="2561" spans="1:7">
      <c r="A2561" s="3">
        <f t="shared" si="79"/>
        <v>2534</v>
      </c>
      <c r="B2561" s="4" t="s">
        <v>4173</v>
      </c>
      <c r="C2561" s="109" t="s">
        <v>4174</v>
      </c>
      <c r="D2561" s="3" t="s">
        <v>2133</v>
      </c>
      <c r="E2561" s="3" t="s">
        <v>4119</v>
      </c>
      <c r="F2561" s="107">
        <v>76</v>
      </c>
      <c r="G2561">
        <f t="shared" si="78"/>
        <v>53.199999999999996</v>
      </c>
    </row>
    <row r="2562" spans="1:7">
      <c r="A2562" s="3">
        <f t="shared" si="79"/>
        <v>2535</v>
      </c>
      <c r="B2562" s="4" t="s">
        <v>4169</v>
      </c>
      <c r="C2562" s="109" t="s">
        <v>4170</v>
      </c>
      <c r="D2562" s="3" t="s">
        <v>2133</v>
      </c>
      <c r="E2562" s="3" t="s">
        <v>4119</v>
      </c>
      <c r="F2562" s="107">
        <v>153</v>
      </c>
      <c r="G2562">
        <f t="shared" si="78"/>
        <v>107.1</v>
      </c>
    </row>
    <row r="2563" spans="1:7">
      <c r="A2563" s="3">
        <f t="shared" si="79"/>
        <v>2536</v>
      </c>
      <c r="B2563" s="4" t="s">
        <v>4169</v>
      </c>
      <c r="C2563" s="109" t="s">
        <v>4170</v>
      </c>
      <c r="D2563" s="3" t="s">
        <v>2133</v>
      </c>
      <c r="E2563" s="3" t="s">
        <v>4119</v>
      </c>
      <c r="F2563" s="107">
        <v>153</v>
      </c>
      <c r="G2563">
        <f t="shared" si="78"/>
        <v>107.1</v>
      </c>
    </row>
    <row r="2564" spans="1:7">
      <c r="A2564" s="3">
        <f t="shared" si="79"/>
        <v>2537</v>
      </c>
      <c r="B2564" s="4" t="s">
        <v>4173</v>
      </c>
      <c r="C2564" s="109" t="s">
        <v>4174</v>
      </c>
      <c r="D2564" s="3" t="s">
        <v>2133</v>
      </c>
      <c r="E2564" s="3" t="s">
        <v>4119</v>
      </c>
      <c r="F2564" s="107">
        <v>76</v>
      </c>
      <c r="G2564">
        <f t="shared" ref="G2564:G2627" si="80">+F2564*0.7</f>
        <v>53.199999999999996</v>
      </c>
    </row>
    <row r="2565" spans="1:7">
      <c r="A2565" s="3">
        <f t="shared" ref="A2565:A2628" si="81">+A2564+1</f>
        <v>2538</v>
      </c>
      <c r="B2565" s="4" t="s">
        <v>7567</v>
      </c>
      <c r="C2565" s="109" t="s">
        <v>7568</v>
      </c>
      <c r="D2565" s="3" t="s">
        <v>2133</v>
      </c>
      <c r="E2565" s="3" t="s">
        <v>4119</v>
      </c>
      <c r="F2565" s="107">
        <v>6800</v>
      </c>
      <c r="G2565">
        <f t="shared" si="80"/>
        <v>4760</v>
      </c>
    </row>
    <row r="2566" spans="1:7">
      <c r="A2566" s="3">
        <f t="shared" si="81"/>
        <v>2539</v>
      </c>
      <c r="B2566" s="4" t="s">
        <v>7569</v>
      </c>
      <c r="C2566" s="109" t="s">
        <v>7570</v>
      </c>
      <c r="D2566" s="3" t="s">
        <v>2133</v>
      </c>
      <c r="E2566" s="3" t="s">
        <v>4119</v>
      </c>
      <c r="F2566" s="107">
        <v>5800</v>
      </c>
      <c r="G2566">
        <f t="shared" si="80"/>
        <v>4059.9999999999995</v>
      </c>
    </row>
    <row r="2567" spans="1:7">
      <c r="A2567" s="3">
        <f t="shared" si="81"/>
        <v>2540</v>
      </c>
      <c r="B2567" s="4" t="s">
        <v>7571</v>
      </c>
      <c r="C2567" s="109" t="s">
        <v>7572</v>
      </c>
      <c r="D2567" s="3" t="s">
        <v>2133</v>
      </c>
      <c r="E2567" s="3" t="s">
        <v>4119</v>
      </c>
      <c r="F2567" s="107">
        <v>950</v>
      </c>
      <c r="G2567">
        <f t="shared" si="80"/>
        <v>665</v>
      </c>
    </row>
    <row r="2568" spans="1:7">
      <c r="A2568" s="3">
        <f t="shared" si="81"/>
        <v>2541</v>
      </c>
      <c r="B2568" s="4" t="s">
        <v>7573</v>
      </c>
      <c r="C2568" s="109" t="s">
        <v>6735</v>
      </c>
      <c r="D2568" s="3" t="s">
        <v>2133</v>
      </c>
      <c r="E2568" s="3" t="s">
        <v>4119</v>
      </c>
      <c r="F2568" s="107">
        <v>4050</v>
      </c>
      <c r="G2568">
        <f t="shared" si="80"/>
        <v>2835</v>
      </c>
    </row>
    <row r="2569" spans="1:7">
      <c r="A2569" s="3">
        <f t="shared" si="81"/>
        <v>2542</v>
      </c>
      <c r="B2569" s="4" t="s">
        <v>7096</v>
      </c>
      <c r="C2569" s="109" t="s">
        <v>5146</v>
      </c>
      <c r="D2569" s="3" t="s">
        <v>2133</v>
      </c>
      <c r="E2569" s="3" t="s">
        <v>4119</v>
      </c>
      <c r="F2569" s="107">
        <v>445</v>
      </c>
      <c r="G2569">
        <f t="shared" si="80"/>
        <v>311.5</v>
      </c>
    </row>
    <row r="2570" spans="1:7">
      <c r="A2570" s="3">
        <f t="shared" si="81"/>
        <v>2543</v>
      </c>
      <c r="B2570" s="4" t="s">
        <v>2785</v>
      </c>
      <c r="C2570" s="109" t="s">
        <v>2786</v>
      </c>
      <c r="D2570" s="3" t="s">
        <v>2133</v>
      </c>
      <c r="E2570" s="3" t="s">
        <v>4119</v>
      </c>
      <c r="F2570" s="107">
        <v>950</v>
      </c>
      <c r="G2570">
        <f t="shared" si="80"/>
        <v>665</v>
      </c>
    </row>
    <row r="2571" spans="1:7">
      <c r="A2571" s="3">
        <f t="shared" si="81"/>
        <v>2544</v>
      </c>
      <c r="B2571" s="4" t="s">
        <v>4163</v>
      </c>
      <c r="C2571" s="109" t="s">
        <v>4164</v>
      </c>
      <c r="D2571" s="3" t="s">
        <v>2133</v>
      </c>
      <c r="E2571" s="3" t="s">
        <v>4119</v>
      </c>
      <c r="F2571" s="107">
        <v>1200</v>
      </c>
      <c r="G2571">
        <f t="shared" si="80"/>
        <v>840</v>
      </c>
    </row>
    <row r="2572" spans="1:7">
      <c r="A2572" s="3">
        <f t="shared" si="81"/>
        <v>2545</v>
      </c>
      <c r="B2572" s="4" t="s">
        <v>7574</v>
      </c>
      <c r="C2572" s="109" t="s">
        <v>7575</v>
      </c>
      <c r="D2572" s="3" t="s">
        <v>2133</v>
      </c>
      <c r="E2572" s="3" t="s">
        <v>4119</v>
      </c>
      <c r="F2572" s="107">
        <v>5500</v>
      </c>
      <c r="G2572">
        <f t="shared" si="80"/>
        <v>3849.9999999999995</v>
      </c>
    </row>
    <row r="2573" spans="1:7">
      <c r="A2573" s="3">
        <f t="shared" si="81"/>
        <v>2546</v>
      </c>
      <c r="B2573" s="4" t="s">
        <v>7576</v>
      </c>
      <c r="C2573" s="109" t="s">
        <v>7577</v>
      </c>
      <c r="D2573" s="3" t="s">
        <v>2133</v>
      </c>
      <c r="E2573" s="3" t="s">
        <v>4119</v>
      </c>
      <c r="F2573" s="107">
        <v>4050</v>
      </c>
      <c r="G2573">
        <f t="shared" si="80"/>
        <v>2835</v>
      </c>
    </row>
    <row r="2574" spans="1:7">
      <c r="A2574" s="3">
        <f t="shared" si="81"/>
        <v>2547</v>
      </c>
      <c r="B2574" s="4" t="s">
        <v>7578</v>
      </c>
      <c r="C2574" s="109" t="s">
        <v>7579</v>
      </c>
      <c r="D2574" s="3" t="s">
        <v>2133</v>
      </c>
      <c r="E2574" s="3" t="s">
        <v>4119</v>
      </c>
      <c r="F2574" s="107">
        <v>3300</v>
      </c>
      <c r="G2574">
        <f t="shared" si="80"/>
        <v>2310</v>
      </c>
    </row>
    <row r="2575" spans="1:7">
      <c r="A2575" s="3">
        <f t="shared" si="81"/>
        <v>2548</v>
      </c>
      <c r="B2575" s="4" t="s">
        <v>7580</v>
      </c>
      <c r="C2575" s="109" t="s">
        <v>7581</v>
      </c>
      <c r="D2575" s="3" t="s">
        <v>2133</v>
      </c>
      <c r="E2575" s="3" t="s">
        <v>4119</v>
      </c>
      <c r="F2575" s="107">
        <v>4800</v>
      </c>
      <c r="G2575">
        <f t="shared" si="80"/>
        <v>3360</v>
      </c>
    </row>
    <row r="2576" spans="1:7">
      <c r="A2576" s="3">
        <f t="shared" si="81"/>
        <v>2549</v>
      </c>
      <c r="B2576" s="4" t="s">
        <v>7582</v>
      </c>
      <c r="C2576" s="109" t="s">
        <v>7583</v>
      </c>
      <c r="D2576" s="3" t="s">
        <v>2133</v>
      </c>
      <c r="E2576" s="3" t="s">
        <v>4119</v>
      </c>
      <c r="F2576" s="107">
        <v>4800</v>
      </c>
      <c r="G2576">
        <f t="shared" si="80"/>
        <v>3360</v>
      </c>
    </row>
    <row r="2577" spans="1:7">
      <c r="A2577" s="3">
        <f t="shared" si="81"/>
        <v>2550</v>
      </c>
      <c r="B2577" s="4" t="s">
        <v>7584</v>
      </c>
      <c r="C2577" s="109" t="s">
        <v>7585</v>
      </c>
      <c r="D2577" s="3" t="s">
        <v>2133</v>
      </c>
      <c r="E2577" s="3" t="s">
        <v>4119</v>
      </c>
      <c r="F2577" s="107">
        <v>7320</v>
      </c>
      <c r="G2577">
        <f t="shared" si="80"/>
        <v>5124</v>
      </c>
    </row>
    <row r="2578" spans="1:7">
      <c r="A2578" s="3">
        <f t="shared" si="81"/>
        <v>2551</v>
      </c>
      <c r="B2578" s="4" t="s">
        <v>7586</v>
      </c>
      <c r="C2578" s="109" t="s">
        <v>7587</v>
      </c>
      <c r="D2578" s="3" t="s">
        <v>2133</v>
      </c>
      <c r="E2578" s="3" t="s">
        <v>4119</v>
      </c>
      <c r="F2578" s="107">
        <v>9150</v>
      </c>
      <c r="G2578">
        <f t="shared" si="80"/>
        <v>6405</v>
      </c>
    </row>
    <row r="2579" spans="1:7">
      <c r="A2579" s="3">
        <f t="shared" si="81"/>
        <v>2552</v>
      </c>
      <c r="B2579" s="4" t="s">
        <v>7588</v>
      </c>
      <c r="C2579" s="109" t="s">
        <v>7589</v>
      </c>
      <c r="D2579" s="3" t="s">
        <v>2133</v>
      </c>
      <c r="E2579" s="3" t="s">
        <v>4119</v>
      </c>
      <c r="F2579" s="107">
        <v>30500</v>
      </c>
      <c r="G2579">
        <f t="shared" si="80"/>
        <v>21350</v>
      </c>
    </row>
    <row r="2580" spans="1:7">
      <c r="A2580" s="3">
        <f t="shared" si="81"/>
        <v>2553</v>
      </c>
      <c r="B2580" s="4" t="s">
        <v>7590</v>
      </c>
      <c r="C2580" s="109" t="s">
        <v>7591</v>
      </c>
      <c r="D2580" s="3" t="s">
        <v>2133</v>
      </c>
      <c r="E2580" s="3" t="s">
        <v>4119</v>
      </c>
      <c r="F2580" s="107">
        <v>950</v>
      </c>
      <c r="G2580">
        <f t="shared" si="80"/>
        <v>665</v>
      </c>
    </row>
    <row r="2581" spans="1:7">
      <c r="A2581" s="3">
        <f t="shared" si="81"/>
        <v>2554</v>
      </c>
      <c r="B2581" s="4" t="s">
        <v>7592</v>
      </c>
      <c r="C2581" s="109" t="s">
        <v>5901</v>
      </c>
      <c r="D2581" s="3" t="s">
        <v>2133</v>
      </c>
      <c r="E2581" s="3" t="s">
        <v>4119</v>
      </c>
      <c r="F2581" s="107">
        <v>305</v>
      </c>
      <c r="G2581">
        <f t="shared" si="80"/>
        <v>213.5</v>
      </c>
    </row>
    <row r="2582" spans="1:7">
      <c r="A2582" s="3">
        <f t="shared" si="81"/>
        <v>2555</v>
      </c>
      <c r="B2582" s="4" t="s">
        <v>6939</v>
      </c>
      <c r="C2582" s="109" t="s">
        <v>6940</v>
      </c>
      <c r="D2582" s="3" t="s">
        <v>2133</v>
      </c>
      <c r="E2582" s="3" t="s">
        <v>4119</v>
      </c>
      <c r="F2582" s="107">
        <v>950</v>
      </c>
      <c r="G2582">
        <f t="shared" si="80"/>
        <v>665</v>
      </c>
    </row>
    <row r="2583" spans="1:7" ht="27">
      <c r="A2583" s="3">
        <f t="shared" si="81"/>
        <v>2556</v>
      </c>
      <c r="B2583" s="4" t="s">
        <v>7593</v>
      </c>
      <c r="C2583" s="109" t="s">
        <v>7594</v>
      </c>
      <c r="D2583" s="3" t="s">
        <v>2133</v>
      </c>
      <c r="E2583" s="3" t="s">
        <v>4119</v>
      </c>
      <c r="F2583" s="107">
        <v>9150</v>
      </c>
      <c r="G2583">
        <f t="shared" si="80"/>
        <v>6405</v>
      </c>
    </row>
    <row r="2584" spans="1:7">
      <c r="A2584" s="3">
        <f t="shared" si="81"/>
        <v>2557</v>
      </c>
      <c r="B2584" s="4" t="s">
        <v>2561</v>
      </c>
      <c r="C2584" s="109" t="s">
        <v>1605</v>
      </c>
      <c r="D2584" s="3" t="s">
        <v>2133</v>
      </c>
      <c r="E2584" s="3" t="s">
        <v>4119</v>
      </c>
      <c r="F2584" s="107">
        <v>6300</v>
      </c>
      <c r="G2584">
        <f t="shared" si="80"/>
        <v>4410</v>
      </c>
    </row>
    <row r="2585" spans="1:7">
      <c r="A2585" s="3">
        <f t="shared" si="81"/>
        <v>2558</v>
      </c>
      <c r="B2585" s="4" t="s">
        <v>7595</v>
      </c>
      <c r="C2585" s="109" t="s">
        <v>7596</v>
      </c>
      <c r="D2585" s="3" t="s">
        <v>2133</v>
      </c>
      <c r="E2585" s="3" t="s">
        <v>4119</v>
      </c>
      <c r="F2585" s="107">
        <v>1200</v>
      </c>
      <c r="G2585">
        <f t="shared" si="80"/>
        <v>840</v>
      </c>
    </row>
    <row r="2586" spans="1:7">
      <c r="A2586" s="3">
        <f t="shared" si="81"/>
        <v>2559</v>
      </c>
      <c r="B2586" s="4" t="s">
        <v>6324</v>
      </c>
      <c r="C2586" s="109" t="s">
        <v>4176</v>
      </c>
      <c r="D2586" s="3" t="s">
        <v>2133</v>
      </c>
      <c r="E2586" s="3" t="s">
        <v>4119</v>
      </c>
      <c r="F2586" s="107">
        <v>76</v>
      </c>
      <c r="G2586">
        <f t="shared" si="80"/>
        <v>53.199999999999996</v>
      </c>
    </row>
    <row r="2587" spans="1:7">
      <c r="A2587" s="3">
        <f t="shared" si="81"/>
        <v>2560</v>
      </c>
      <c r="B2587" s="4" t="s">
        <v>7597</v>
      </c>
      <c r="C2587" s="109" t="s">
        <v>4920</v>
      </c>
      <c r="D2587" s="3" t="s">
        <v>2133</v>
      </c>
      <c r="E2587" s="3" t="s">
        <v>4119</v>
      </c>
      <c r="F2587" s="107">
        <v>445</v>
      </c>
      <c r="G2587">
        <f t="shared" si="80"/>
        <v>311.5</v>
      </c>
    </row>
    <row r="2588" spans="1:7">
      <c r="A2588" s="3">
        <f t="shared" si="81"/>
        <v>2561</v>
      </c>
      <c r="B2588" s="4" t="s">
        <v>7598</v>
      </c>
      <c r="C2588" s="109" t="s">
        <v>6606</v>
      </c>
      <c r="D2588" s="3" t="s">
        <v>2133</v>
      </c>
      <c r="E2588" s="3" t="s">
        <v>4119</v>
      </c>
      <c r="F2588" s="107">
        <v>6300</v>
      </c>
      <c r="G2588">
        <f t="shared" si="80"/>
        <v>4410</v>
      </c>
    </row>
    <row r="2589" spans="1:7">
      <c r="A2589" s="3">
        <f t="shared" si="81"/>
        <v>2562</v>
      </c>
      <c r="B2589" s="4" t="s">
        <v>7599</v>
      </c>
      <c r="C2589" s="109" t="s">
        <v>7600</v>
      </c>
      <c r="D2589" s="3" t="s">
        <v>2133</v>
      </c>
      <c r="E2589" s="3" t="s">
        <v>4119</v>
      </c>
      <c r="F2589" s="107">
        <v>4800</v>
      </c>
      <c r="G2589">
        <f t="shared" si="80"/>
        <v>3360</v>
      </c>
    </row>
    <row r="2590" spans="1:7">
      <c r="A2590" s="3">
        <f t="shared" si="81"/>
        <v>2563</v>
      </c>
      <c r="B2590" s="4" t="s">
        <v>7601</v>
      </c>
      <c r="C2590" s="109" t="s">
        <v>7602</v>
      </c>
      <c r="D2590" s="3" t="s">
        <v>2133</v>
      </c>
      <c r="E2590" s="3" t="s">
        <v>4119</v>
      </c>
      <c r="F2590" s="107">
        <v>6700</v>
      </c>
      <c r="G2590">
        <f t="shared" si="80"/>
        <v>4690</v>
      </c>
    </row>
    <row r="2591" spans="1:7">
      <c r="A2591" s="3">
        <f t="shared" si="81"/>
        <v>2564</v>
      </c>
      <c r="B2591" s="4" t="s">
        <v>7603</v>
      </c>
      <c r="C2591" s="109" t="s">
        <v>7604</v>
      </c>
      <c r="D2591" s="3" t="s">
        <v>2133</v>
      </c>
      <c r="E2591" s="3" t="s">
        <v>4119</v>
      </c>
      <c r="F2591" s="107">
        <v>11900</v>
      </c>
      <c r="G2591">
        <f t="shared" si="80"/>
        <v>8330</v>
      </c>
    </row>
    <row r="2592" spans="1:7">
      <c r="A2592" s="3">
        <f t="shared" si="81"/>
        <v>2565</v>
      </c>
      <c r="B2592" s="4" t="s">
        <v>7605</v>
      </c>
      <c r="C2592" s="109" t="s">
        <v>7606</v>
      </c>
      <c r="D2592" s="3" t="s">
        <v>2133</v>
      </c>
      <c r="E2592" s="3" t="s">
        <v>4119</v>
      </c>
      <c r="F2592" s="107">
        <v>2100</v>
      </c>
      <c r="G2592">
        <f t="shared" si="80"/>
        <v>1470</v>
      </c>
    </row>
    <row r="2593" spans="1:7" ht="27">
      <c r="A2593" s="3">
        <f t="shared" si="81"/>
        <v>2566</v>
      </c>
      <c r="B2593" s="4" t="s">
        <v>7607</v>
      </c>
      <c r="C2593" s="109" t="s">
        <v>7608</v>
      </c>
      <c r="D2593" s="3" t="s">
        <v>2133</v>
      </c>
      <c r="E2593" s="3" t="s">
        <v>4119</v>
      </c>
      <c r="F2593" s="107">
        <v>4800</v>
      </c>
      <c r="G2593">
        <f t="shared" si="80"/>
        <v>3360</v>
      </c>
    </row>
    <row r="2594" spans="1:7" ht="27">
      <c r="A2594" s="3">
        <f t="shared" si="81"/>
        <v>2567</v>
      </c>
      <c r="B2594" s="4" t="s">
        <v>7609</v>
      </c>
      <c r="C2594" s="109" t="s">
        <v>7610</v>
      </c>
      <c r="D2594" s="3" t="s">
        <v>2133</v>
      </c>
      <c r="E2594" s="3" t="s">
        <v>4119</v>
      </c>
      <c r="F2594" s="107">
        <v>4050</v>
      </c>
      <c r="G2594">
        <f t="shared" si="80"/>
        <v>2835</v>
      </c>
    </row>
    <row r="2595" spans="1:7" ht="27">
      <c r="A2595" s="3">
        <f t="shared" si="81"/>
        <v>2568</v>
      </c>
      <c r="B2595" s="4" t="s">
        <v>7611</v>
      </c>
      <c r="C2595" s="109" t="s">
        <v>7612</v>
      </c>
      <c r="D2595" s="3" t="s">
        <v>2133</v>
      </c>
      <c r="E2595" s="3" t="s">
        <v>4119</v>
      </c>
      <c r="F2595" s="107">
        <v>1640</v>
      </c>
      <c r="G2595">
        <f t="shared" si="80"/>
        <v>1148</v>
      </c>
    </row>
    <row r="2596" spans="1:7" ht="27">
      <c r="A2596" s="3">
        <f t="shared" si="81"/>
        <v>2569</v>
      </c>
      <c r="B2596" s="4" t="s">
        <v>7613</v>
      </c>
      <c r="C2596" s="109" t="s">
        <v>7614</v>
      </c>
      <c r="D2596" s="3" t="s">
        <v>2133</v>
      </c>
      <c r="E2596" s="3" t="s">
        <v>4119</v>
      </c>
      <c r="F2596" s="107">
        <v>4050</v>
      </c>
      <c r="G2596">
        <f t="shared" si="80"/>
        <v>2835</v>
      </c>
    </row>
    <row r="2597" spans="1:7" ht="27">
      <c r="A2597" s="3">
        <f t="shared" si="81"/>
        <v>2570</v>
      </c>
      <c r="B2597" s="4" t="s">
        <v>7615</v>
      </c>
      <c r="C2597" s="109" t="s">
        <v>7616</v>
      </c>
      <c r="D2597" s="3" t="s">
        <v>2133</v>
      </c>
      <c r="E2597" s="3" t="s">
        <v>4119</v>
      </c>
      <c r="F2597" s="107">
        <v>4300</v>
      </c>
      <c r="G2597">
        <f t="shared" si="80"/>
        <v>3010</v>
      </c>
    </row>
    <row r="2598" spans="1:7">
      <c r="A2598" s="3">
        <f t="shared" si="81"/>
        <v>2571</v>
      </c>
      <c r="B2598" s="4" t="s">
        <v>7617</v>
      </c>
      <c r="C2598" s="109" t="s">
        <v>7618</v>
      </c>
      <c r="D2598" s="3" t="s">
        <v>2133</v>
      </c>
      <c r="E2598" s="3" t="s">
        <v>4119</v>
      </c>
      <c r="F2598" s="107">
        <v>4800</v>
      </c>
      <c r="G2598">
        <f t="shared" si="80"/>
        <v>3360</v>
      </c>
    </row>
    <row r="2599" spans="1:7">
      <c r="A2599" s="3">
        <f t="shared" si="81"/>
        <v>2572</v>
      </c>
      <c r="B2599" s="4" t="s">
        <v>4163</v>
      </c>
      <c r="C2599" s="109" t="s">
        <v>4164</v>
      </c>
      <c r="D2599" s="3" t="s">
        <v>2133</v>
      </c>
      <c r="E2599" s="3" t="s">
        <v>4119</v>
      </c>
      <c r="F2599" s="107">
        <v>445</v>
      </c>
      <c r="G2599">
        <f t="shared" si="80"/>
        <v>311.5</v>
      </c>
    </row>
    <row r="2600" spans="1:7">
      <c r="A2600" s="3">
        <f t="shared" si="81"/>
        <v>2573</v>
      </c>
      <c r="B2600" s="4" t="s">
        <v>4169</v>
      </c>
      <c r="C2600" s="109" t="s">
        <v>4170</v>
      </c>
      <c r="D2600" s="3" t="s">
        <v>2133</v>
      </c>
      <c r="E2600" s="3" t="s">
        <v>4119</v>
      </c>
      <c r="F2600" s="107">
        <v>153</v>
      </c>
      <c r="G2600">
        <f t="shared" si="80"/>
        <v>107.1</v>
      </c>
    </row>
    <row r="2601" spans="1:7">
      <c r="A2601" s="3">
        <f t="shared" si="81"/>
        <v>2574</v>
      </c>
      <c r="B2601" s="4" t="s">
        <v>4169</v>
      </c>
      <c r="C2601" s="109" t="s">
        <v>4170</v>
      </c>
      <c r="D2601" s="3" t="s">
        <v>2133</v>
      </c>
      <c r="E2601" s="3" t="s">
        <v>4119</v>
      </c>
      <c r="F2601" s="107">
        <v>153</v>
      </c>
      <c r="G2601">
        <f t="shared" si="80"/>
        <v>107.1</v>
      </c>
    </row>
    <row r="2602" spans="1:7">
      <c r="A2602" s="3">
        <f t="shared" si="81"/>
        <v>2575</v>
      </c>
      <c r="B2602" s="4" t="s">
        <v>6324</v>
      </c>
      <c r="C2602" s="109" t="s">
        <v>4176</v>
      </c>
      <c r="D2602" s="3" t="s">
        <v>2133</v>
      </c>
      <c r="E2602" s="3" t="s">
        <v>4119</v>
      </c>
      <c r="F2602" s="107">
        <v>76</v>
      </c>
      <c r="G2602">
        <f t="shared" si="80"/>
        <v>53.199999999999996</v>
      </c>
    </row>
    <row r="2603" spans="1:7" ht="27">
      <c r="A2603" s="3">
        <f t="shared" si="81"/>
        <v>2576</v>
      </c>
      <c r="B2603" s="4" t="s">
        <v>7619</v>
      </c>
      <c r="C2603" s="109" t="s">
        <v>7620</v>
      </c>
      <c r="D2603" s="3" t="s">
        <v>2133</v>
      </c>
      <c r="E2603" s="3" t="s">
        <v>4119</v>
      </c>
      <c r="F2603" s="107">
        <v>445</v>
      </c>
      <c r="G2603">
        <f t="shared" si="80"/>
        <v>311.5</v>
      </c>
    </row>
    <row r="2604" spans="1:7">
      <c r="A2604" s="3">
        <f t="shared" si="81"/>
        <v>2577</v>
      </c>
      <c r="B2604" s="4" t="s">
        <v>7621</v>
      </c>
      <c r="C2604" s="109" t="s">
        <v>7622</v>
      </c>
      <c r="D2604" s="3" t="s">
        <v>2133</v>
      </c>
      <c r="E2604" s="3" t="s">
        <v>4119</v>
      </c>
      <c r="F2604" s="107">
        <v>950</v>
      </c>
      <c r="G2604">
        <f t="shared" si="80"/>
        <v>665</v>
      </c>
    </row>
    <row r="2605" spans="1:7">
      <c r="A2605" s="3">
        <f t="shared" si="81"/>
        <v>2578</v>
      </c>
      <c r="B2605" s="4" t="s">
        <v>7623</v>
      </c>
      <c r="C2605" s="109" t="s">
        <v>6165</v>
      </c>
      <c r="D2605" s="3" t="s">
        <v>2133</v>
      </c>
      <c r="E2605" s="3" t="s">
        <v>4119</v>
      </c>
      <c r="F2605" s="107">
        <v>950</v>
      </c>
      <c r="G2605">
        <f t="shared" si="80"/>
        <v>665</v>
      </c>
    </row>
    <row r="2606" spans="1:7">
      <c r="A2606" s="3">
        <f t="shared" si="81"/>
        <v>2579</v>
      </c>
      <c r="B2606" s="4" t="s">
        <v>6423</v>
      </c>
      <c r="C2606" s="109" t="s">
        <v>5066</v>
      </c>
      <c r="D2606" s="3" t="s">
        <v>2133</v>
      </c>
      <c r="E2606" s="3" t="s">
        <v>4119</v>
      </c>
      <c r="F2606" s="107">
        <v>305</v>
      </c>
      <c r="G2606">
        <f t="shared" si="80"/>
        <v>213.5</v>
      </c>
    </row>
    <row r="2607" spans="1:7">
      <c r="A2607" s="3">
        <f t="shared" si="81"/>
        <v>2580</v>
      </c>
      <c r="B2607" s="4" t="s">
        <v>7624</v>
      </c>
      <c r="C2607" s="109" t="s">
        <v>7625</v>
      </c>
      <c r="D2607" s="3" t="s">
        <v>2133</v>
      </c>
      <c r="E2607" s="3" t="s">
        <v>4119</v>
      </c>
      <c r="F2607" s="107">
        <v>380</v>
      </c>
      <c r="G2607">
        <f t="shared" si="80"/>
        <v>266</v>
      </c>
    </row>
    <row r="2608" spans="1:7">
      <c r="A2608" s="3">
        <f t="shared" si="81"/>
        <v>2581</v>
      </c>
      <c r="B2608" s="4" t="s">
        <v>6423</v>
      </c>
      <c r="C2608" s="109" t="s">
        <v>5066</v>
      </c>
      <c r="D2608" s="3" t="s">
        <v>2133</v>
      </c>
      <c r="E2608" s="3" t="s">
        <v>4119</v>
      </c>
      <c r="F2608" s="107">
        <v>305</v>
      </c>
      <c r="G2608">
        <f t="shared" si="80"/>
        <v>213.5</v>
      </c>
    </row>
    <row r="2609" spans="1:7">
      <c r="A2609" s="3">
        <f t="shared" si="81"/>
        <v>2582</v>
      </c>
      <c r="B2609" s="4" t="s">
        <v>7626</v>
      </c>
      <c r="C2609" s="109" t="s">
        <v>4152</v>
      </c>
      <c r="D2609" s="3" t="s">
        <v>2133</v>
      </c>
      <c r="E2609" s="3" t="s">
        <v>4119</v>
      </c>
      <c r="F2609" s="107">
        <v>305</v>
      </c>
      <c r="G2609">
        <f t="shared" si="80"/>
        <v>213.5</v>
      </c>
    </row>
    <row r="2610" spans="1:7">
      <c r="A2610" s="3">
        <f t="shared" si="81"/>
        <v>2583</v>
      </c>
      <c r="B2610" s="4" t="s">
        <v>7627</v>
      </c>
      <c r="C2610" s="109" t="s">
        <v>7628</v>
      </c>
      <c r="D2610" s="3" t="s">
        <v>2133</v>
      </c>
      <c r="E2610" s="3" t="s">
        <v>4119</v>
      </c>
      <c r="F2610" s="107">
        <v>1500</v>
      </c>
      <c r="G2610">
        <f t="shared" si="80"/>
        <v>1050</v>
      </c>
    </row>
    <row r="2611" spans="1:7">
      <c r="A2611" s="3">
        <f t="shared" si="81"/>
        <v>2584</v>
      </c>
      <c r="B2611" s="4" t="s">
        <v>7629</v>
      </c>
      <c r="C2611" s="109" t="s">
        <v>7630</v>
      </c>
      <c r="D2611" s="3" t="s">
        <v>2133</v>
      </c>
      <c r="E2611" s="3" t="s">
        <v>4119</v>
      </c>
      <c r="F2611" s="107">
        <v>7320</v>
      </c>
      <c r="G2611">
        <f t="shared" si="80"/>
        <v>5124</v>
      </c>
    </row>
    <row r="2612" spans="1:7">
      <c r="A2612" s="3">
        <f t="shared" si="81"/>
        <v>2585</v>
      </c>
      <c r="B2612" s="4" t="s">
        <v>4541</v>
      </c>
      <c r="C2612" s="109" t="s">
        <v>4542</v>
      </c>
      <c r="D2612" s="3" t="s">
        <v>2133</v>
      </c>
      <c r="E2612" s="3" t="s">
        <v>4119</v>
      </c>
      <c r="F2612" s="107">
        <v>153</v>
      </c>
      <c r="G2612">
        <f t="shared" si="80"/>
        <v>107.1</v>
      </c>
    </row>
    <row r="2613" spans="1:7">
      <c r="A2613" s="3">
        <f t="shared" si="81"/>
        <v>2586</v>
      </c>
      <c r="B2613" s="4" t="s">
        <v>4541</v>
      </c>
      <c r="C2613" s="109" t="s">
        <v>4542</v>
      </c>
      <c r="D2613" s="3" t="s">
        <v>2133</v>
      </c>
      <c r="E2613" s="3" t="s">
        <v>4119</v>
      </c>
      <c r="F2613" s="107">
        <v>153</v>
      </c>
      <c r="G2613">
        <f t="shared" si="80"/>
        <v>107.1</v>
      </c>
    </row>
    <row r="2614" spans="1:7">
      <c r="A2614" s="3">
        <f t="shared" si="81"/>
        <v>2587</v>
      </c>
      <c r="B2614" s="4" t="s">
        <v>4169</v>
      </c>
      <c r="C2614" s="109" t="s">
        <v>4170</v>
      </c>
      <c r="D2614" s="3" t="s">
        <v>2133</v>
      </c>
      <c r="E2614" s="3" t="s">
        <v>4119</v>
      </c>
      <c r="F2614" s="107">
        <v>229</v>
      </c>
      <c r="G2614">
        <f t="shared" si="80"/>
        <v>160.29999999999998</v>
      </c>
    </row>
    <row r="2615" spans="1:7">
      <c r="A2615" s="3">
        <f t="shared" si="81"/>
        <v>2588</v>
      </c>
      <c r="B2615" s="4" t="s">
        <v>7631</v>
      </c>
      <c r="C2615" s="109" t="s">
        <v>7632</v>
      </c>
      <c r="D2615" s="3" t="s">
        <v>2133</v>
      </c>
      <c r="E2615" s="3" t="s">
        <v>4119</v>
      </c>
      <c r="F2615" s="107">
        <v>500</v>
      </c>
      <c r="G2615">
        <f t="shared" si="80"/>
        <v>350</v>
      </c>
    </row>
    <row r="2616" spans="1:7">
      <c r="A2616" s="3">
        <f t="shared" si="81"/>
        <v>2589</v>
      </c>
      <c r="B2616" s="4" t="s">
        <v>7633</v>
      </c>
      <c r="C2616" s="109" t="s">
        <v>2678</v>
      </c>
      <c r="D2616" s="3" t="s">
        <v>2133</v>
      </c>
      <c r="E2616" s="3" t="s">
        <v>4119</v>
      </c>
      <c r="F2616" s="107">
        <v>2100</v>
      </c>
      <c r="G2616">
        <f t="shared" si="80"/>
        <v>1470</v>
      </c>
    </row>
    <row r="2617" spans="1:7">
      <c r="A2617" s="3">
        <f t="shared" si="81"/>
        <v>2590</v>
      </c>
      <c r="B2617" s="4" t="s">
        <v>7634</v>
      </c>
      <c r="C2617" s="109" t="s">
        <v>7635</v>
      </c>
      <c r="D2617" s="3" t="s">
        <v>2133</v>
      </c>
      <c r="E2617" s="3" t="s">
        <v>4119</v>
      </c>
      <c r="F2617" s="107">
        <v>12600</v>
      </c>
      <c r="G2617">
        <f t="shared" si="80"/>
        <v>8820</v>
      </c>
    </row>
    <row r="2618" spans="1:7">
      <c r="A2618" s="3">
        <f t="shared" si="81"/>
        <v>2591</v>
      </c>
      <c r="B2618" s="4" t="s">
        <v>7636</v>
      </c>
      <c r="C2618" s="109" t="s">
        <v>7637</v>
      </c>
      <c r="D2618" s="3" t="s">
        <v>2133</v>
      </c>
      <c r="E2618" s="3" t="s">
        <v>4119</v>
      </c>
      <c r="F2618" s="107">
        <v>12600</v>
      </c>
      <c r="G2618">
        <f t="shared" si="80"/>
        <v>8820</v>
      </c>
    </row>
    <row r="2619" spans="1:7">
      <c r="A2619" s="3">
        <f t="shared" si="81"/>
        <v>2592</v>
      </c>
      <c r="B2619" s="4" t="s">
        <v>2785</v>
      </c>
      <c r="C2619" s="109" t="s">
        <v>2786</v>
      </c>
      <c r="D2619" s="3" t="s">
        <v>2133</v>
      </c>
      <c r="E2619" s="3" t="s">
        <v>4119</v>
      </c>
      <c r="F2619" s="107">
        <v>445</v>
      </c>
      <c r="G2619">
        <f t="shared" si="80"/>
        <v>311.5</v>
      </c>
    </row>
    <row r="2620" spans="1:7">
      <c r="A2620" s="3">
        <f t="shared" si="81"/>
        <v>2593</v>
      </c>
      <c r="B2620" s="4" t="s">
        <v>2785</v>
      </c>
      <c r="C2620" s="109" t="s">
        <v>2786</v>
      </c>
      <c r="D2620" s="3" t="s">
        <v>2133</v>
      </c>
      <c r="E2620" s="3" t="s">
        <v>4119</v>
      </c>
      <c r="F2620" s="107">
        <v>445</v>
      </c>
      <c r="G2620">
        <f t="shared" si="80"/>
        <v>311.5</v>
      </c>
    </row>
    <row r="2621" spans="1:7">
      <c r="A2621" s="3">
        <f t="shared" si="81"/>
        <v>2594</v>
      </c>
      <c r="B2621" s="4" t="s">
        <v>7638</v>
      </c>
      <c r="C2621" s="109" t="s">
        <v>7639</v>
      </c>
      <c r="D2621" s="3" t="s">
        <v>2133</v>
      </c>
      <c r="E2621" s="3" t="s">
        <v>4119</v>
      </c>
      <c r="F2621" s="107">
        <v>12600</v>
      </c>
      <c r="G2621">
        <f t="shared" si="80"/>
        <v>8820</v>
      </c>
    </row>
    <row r="2622" spans="1:7">
      <c r="A2622" s="3">
        <f t="shared" si="81"/>
        <v>2595</v>
      </c>
      <c r="B2622" s="4" t="s">
        <v>7640</v>
      </c>
      <c r="C2622" s="109" t="s">
        <v>7589</v>
      </c>
      <c r="D2622" s="3" t="s">
        <v>2133</v>
      </c>
      <c r="E2622" s="3" t="s">
        <v>4119</v>
      </c>
      <c r="F2622" s="107">
        <v>7320</v>
      </c>
      <c r="G2622">
        <f t="shared" si="80"/>
        <v>5124</v>
      </c>
    </row>
    <row r="2623" spans="1:7">
      <c r="A2623" s="3">
        <f t="shared" si="81"/>
        <v>2596</v>
      </c>
      <c r="B2623" s="4" t="s">
        <v>7641</v>
      </c>
      <c r="C2623" s="109" t="s">
        <v>7642</v>
      </c>
      <c r="D2623" s="3" t="s">
        <v>2133</v>
      </c>
      <c r="E2623" s="3" t="s">
        <v>4119</v>
      </c>
      <c r="F2623" s="107">
        <v>5500</v>
      </c>
      <c r="G2623">
        <f t="shared" si="80"/>
        <v>3849.9999999999995</v>
      </c>
    </row>
    <row r="2624" spans="1:7">
      <c r="A2624" s="3">
        <f t="shared" si="81"/>
        <v>2597</v>
      </c>
      <c r="B2624" s="4" t="s">
        <v>7643</v>
      </c>
      <c r="C2624" s="109" t="s">
        <v>7644</v>
      </c>
      <c r="D2624" s="3" t="s">
        <v>2133</v>
      </c>
      <c r="E2624" s="3" t="s">
        <v>4119</v>
      </c>
      <c r="F2624" s="107">
        <v>8200</v>
      </c>
      <c r="G2624">
        <f t="shared" si="80"/>
        <v>5740</v>
      </c>
    </row>
    <row r="2625" spans="1:7">
      <c r="A2625" s="3">
        <f t="shared" si="81"/>
        <v>2598</v>
      </c>
      <c r="B2625" s="4" t="s">
        <v>7645</v>
      </c>
      <c r="C2625" s="109" t="s">
        <v>7646</v>
      </c>
      <c r="D2625" s="3" t="s">
        <v>2133</v>
      </c>
      <c r="E2625" s="3" t="s">
        <v>4119</v>
      </c>
      <c r="F2625" s="107">
        <v>4800</v>
      </c>
      <c r="G2625">
        <f t="shared" si="80"/>
        <v>3360</v>
      </c>
    </row>
    <row r="2626" spans="1:7">
      <c r="A2626" s="3">
        <f t="shared" si="81"/>
        <v>2599</v>
      </c>
      <c r="B2626" s="4" t="s">
        <v>7647</v>
      </c>
      <c r="C2626" s="109" t="s">
        <v>7648</v>
      </c>
      <c r="D2626" s="3" t="s">
        <v>2133</v>
      </c>
      <c r="E2626" s="3" t="s">
        <v>4119</v>
      </c>
      <c r="F2626" s="107">
        <v>445</v>
      </c>
      <c r="G2626">
        <f t="shared" si="80"/>
        <v>311.5</v>
      </c>
    </row>
    <row r="2627" spans="1:7">
      <c r="A2627" s="3">
        <f t="shared" si="81"/>
        <v>2600</v>
      </c>
      <c r="B2627" s="4" t="s">
        <v>7649</v>
      </c>
      <c r="C2627" s="109" t="s">
        <v>7650</v>
      </c>
      <c r="D2627" s="3" t="s">
        <v>2133</v>
      </c>
      <c r="E2627" s="3" t="s">
        <v>4119</v>
      </c>
      <c r="F2627" s="107">
        <v>950</v>
      </c>
      <c r="G2627">
        <f t="shared" si="80"/>
        <v>665</v>
      </c>
    </row>
    <row r="2628" spans="1:7">
      <c r="A2628" s="3">
        <f t="shared" si="81"/>
        <v>2601</v>
      </c>
      <c r="B2628" s="4" t="s">
        <v>2785</v>
      </c>
      <c r="C2628" s="109" t="s">
        <v>2786</v>
      </c>
      <c r="D2628" s="3" t="s">
        <v>2133</v>
      </c>
      <c r="E2628" s="3" t="s">
        <v>4119</v>
      </c>
      <c r="F2628" s="107">
        <v>380</v>
      </c>
      <c r="G2628">
        <f t="shared" ref="G2628:G2691" si="82">+F2628*0.7</f>
        <v>266</v>
      </c>
    </row>
    <row r="2629" spans="1:7">
      <c r="A2629" s="3">
        <f t="shared" ref="A2629:A2692" si="83">+A2628+1</f>
        <v>2602</v>
      </c>
      <c r="B2629" s="4" t="s">
        <v>4163</v>
      </c>
      <c r="C2629" s="109" t="s">
        <v>4164</v>
      </c>
      <c r="D2629" s="3" t="s">
        <v>2133</v>
      </c>
      <c r="E2629" s="3" t="s">
        <v>4119</v>
      </c>
      <c r="F2629" s="107">
        <v>445</v>
      </c>
      <c r="G2629">
        <f t="shared" si="82"/>
        <v>311.5</v>
      </c>
    </row>
    <row r="2630" spans="1:7">
      <c r="A2630" s="3">
        <f t="shared" si="83"/>
        <v>2603</v>
      </c>
      <c r="B2630" s="4" t="s">
        <v>4210</v>
      </c>
      <c r="C2630" s="109" t="s">
        <v>4168</v>
      </c>
      <c r="D2630" s="3" t="s">
        <v>2133</v>
      </c>
      <c r="E2630" s="3" t="s">
        <v>4119</v>
      </c>
      <c r="F2630" s="107">
        <v>305</v>
      </c>
      <c r="G2630">
        <f t="shared" si="82"/>
        <v>213.5</v>
      </c>
    </row>
    <row r="2631" spans="1:7">
      <c r="A2631" s="3">
        <f t="shared" si="83"/>
        <v>2604</v>
      </c>
      <c r="B2631" s="4" t="s">
        <v>7651</v>
      </c>
      <c r="C2631" s="109" t="s">
        <v>7652</v>
      </c>
      <c r="D2631" s="3" t="s">
        <v>2133</v>
      </c>
      <c r="E2631" s="3" t="s">
        <v>4119</v>
      </c>
      <c r="F2631" s="107">
        <v>1570</v>
      </c>
      <c r="G2631">
        <f t="shared" si="82"/>
        <v>1099</v>
      </c>
    </row>
    <row r="2632" spans="1:7">
      <c r="A2632" s="3">
        <f t="shared" si="83"/>
        <v>2605</v>
      </c>
      <c r="B2632" s="4" t="s">
        <v>7653</v>
      </c>
      <c r="C2632" s="109" t="s">
        <v>7654</v>
      </c>
      <c r="D2632" s="3" t="s">
        <v>2133</v>
      </c>
      <c r="E2632" s="3" t="s">
        <v>4119</v>
      </c>
      <c r="F2632" s="107">
        <v>1570</v>
      </c>
      <c r="G2632">
        <f t="shared" si="82"/>
        <v>1099</v>
      </c>
    </row>
    <row r="2633" spans="1:7">
      <c r="A2633" s="3">
        <f t="shared" si="83"/>
        <v>2606</v>
      </c>
      <c r="B2633" s="4" t="s">
        <v>7655</v>
      </c>
      <c r="C2633" s="109" t="s">
        <v>7656</v>
      </c>
      <c r="D2633" s="3" t="s">
        <v>2133</v>
      </c>
      <c r="E2633" s="3" t="s">
        <v>4119</v>
      </c>
      <c r="F2633" s="107">
        <v>2290</v>
      </c>
      <c r="G2633">
        <f t="shared" si="82"/>
        <v>1603</v>
      </c>
    </row>
    <row r="2634" spans="1:7">
      <c r="A2634" s="3">
        <f t="shared" si="83"/>
        <v>2607</v>
      </c>
      <c r="B2634" s="4" t="s">
        <v>7657</v>
      </c>
      <c r="C2634" s="109" t="s">
        <v>7658</v>
      </c>
      <c r="D2634" s="3" t="s">
        <v>2133</v>
      </c>
      <c r="E2634" s="3" t="s">
        <v>4119</v>
      </c>
      <c r="F2634" s="107">
        <v>1570</v>
      </c>
      <c r="G2634">
        <f t="shared" si="82"/>
        <v>1099</v>
      </c>
    </row>
    <row r="2635" spans="1:7">
      <c r="A2635" s="3">
        <f t="shared" si="83"/>
        <v>2608</v>
      </c>
      <c r="B2635" s="4" t="s">
        <v>7659</v>
      </c>
      <c r="C2635" s="109" t="s">
        <v>7660</v>
      </c>
      <c r="D2635" s="3" t="s">
        <v>2133</v>
      </c>
      <c r="E2635" s="3" t="s">
        <v>4119</v>
      </c>
      <c r="F2635" s="107">
        <v>1570</v>
      </c>
      <c r="G2635">
        <f t="shared" si="82"/>
        <v>1099</v>
      </c>
    </row>
    <row r="2636" spans="1:7">
      <c r="A2636" s="3">
        <f t="shared" si="83"/>
        <v>2609</v>
      </c>
      <c r="B2636" s="4" t="s">
        <v>7661</v>
      </c>
      <c r="C2636" s="109" t="s">
        <v>7662</v>
      </c>
      <c r="D2636" s="3" t="s">
        <v>2133</v>
      </c>
      <c r="E2636" s="3" t="s">
        <v>4119</v>
      </c>
      <c r="F2636" s="107">
        <v>1570</v>
      </c>
      <c r="G2636">
        <f t="shared" si="82"/>
        <v>1099</v>
      </c>
    </row>
    <row r="2637" spans="1:7">
      <c r="A2637" s="3">
        <f t="shared" si="83"/>
        <v>2610</v>
      </c>
      <c r="B2637" s="4" t="s">
        <v>6423</v>
      </c>
      <c r="C2637" s="109" t="s">
        <v>5066</v>
      </c>
      <c r="D2637" s="3" t="s">
        <v>2133</v>
      </c>
      <c r="E2637" s="3" t="s">
        <v>4119</v>
      </c>
      <c r="F2637" s="107">
        <v>305</v>
      </c>
      <c r="G2637">
        <f t="shared" si="82"/>
        <v>213.5</v>
      </c>
    </row>
    <row r="2638" spans="1:7">
      <c r="A2638" s="3">
        <f t="shared" si="83"/>
        <v>2611</v>
      </c>
      <c r="B2638" s="4" t="s">
        <v>6423</v>
      </c>
      <c r="C2638" s="109" t="s">
        <v>5066</v>
      </c>
      <c r="D2638" s="3" t="s">
        <v>2133</v>
      </c>
      <c r="E2638" s="3" t="s">
        <v>4119</v>
      </c>
      <c r="F2638" s="107">
        <v>305</v>
      </c>
      <c r="G2638">
        <f t="shared" si="82"/>
        <v>213.5</v>
      </c>
    </row>
    <row r="2639" spans="1:7">
      <c r="A2639" s="3">
        <f t="shared" si="83"/>
        <v>2612</v>
      </c>
      <c r="B2639" s="4" t="s">
        <v>7663</v>
      </c>
      <c r="C2639" s="109" t="s">
        <v>7664</v>
      </c>
      <c r="D2639" s="3" t="s">
        <v>2133</v>
      </c>
      <c r="E2639" s="3" t="s">
        <v>4119</v>
      </c>
      <c r="F2639" s="107">
        <v>18200</v>
      </c>
      <c r="G2639">
        <f t="shared" si="82"/>
        <v>12740</v>
      </c>
    </row>
    <row r="2640" spans="1:7">
      <c r="A2640" s="3">
        <f t="shared" si="83"/>
        <v>2613</v>
      </c>
      <c r="B2640" s="4" t="s">
        <v>7665</v>
      </c>
      <c r="C2640" s="109" t="s">
        <v>7666</v>
      </c>
      <c r="D2640" s="3" t="s">
        <v>2133</v>
      </c>
      <c r="E2640" s="3" t="s">
        <v>4119</v>
      </c>
      <c r="F2640" s="107">
        <v>4800</v>
      </c>
      <c r="G2640">
        <f t="shared" si="82"/>
        <v>3360</v>
      </c>
    </row>
    <row r="2641" spans="1:7">
      <c r="A2641" s="3">
        <f t="shared" si="83"/>
        <v>2614</v>
      </c>
      <c r="B2641" s="4" t="s">
        <v>4173</v>
      </c>
      <c r="C2641" s="109" t="s">
        <v>4174</v>
      </c>
      <c r="D2641" s="3" t="s">
        <v>2133</v>
      </c>
      <c r="E2641" s="3" t="s">
        <v>4119</v>
      </c>
      <c r="F2641" s="107">
        <v>76</v>
      </c>
      <c r="G2641">
        <f t="shared" si="82"/>
        <v>53.199999999999996</v>
      </c>
    </row>
    <row r="2642" spans="1:7">
      <c r="A2642" s="3">
        <f t="shared" si="83"/>
        <v>2615</v>
      </c>
      <c r="B2642" s="4" t="s">
        <v>7667</v>
      </c>
      <c r="C2642" s="109" t="s">
        <v>7668</v>
      </c>
      <c r="D2642" s="3" t="s">
        <v>2133</v>
      </c>
      <c r="E2642" s="3" t="s">
        <v>4119</v>
      </c>
      <c r="F2642" s="107">
        <v>445</v>
      </c>
      <c r="G2642">
        <f t="shared" si="82"/>
        <v>311.5</v>
      </c>
    </row>
    <row r="2643" spans="1:7">
      <c r="A2643" s="3">
        <f t="shared" si="83"/>
        <v>2616</v>
      </c>
      <c r="B2643" s="4" t="s">
        <v>7669</v>
      </c>
      <c r="C2643" s="109" t="s">
        <v>7670</v>
      </c>
      <c r="D2643" s="3" t="s">
        <v>2133</v>
      </c>
      <c r="E2643" s="3" t="s">
        <v>4119</v>
      </c>
      <c r="F2643" s="107">
        <v>7630</v>
      </c>
      <c r="G2643">
        <f t="shared" si="82"/>
        <v>5341</v>
      </c>
    </row>
    <row r="2644" spans="1:7">
      <c r="A2644" s="3">
        <f t="shared" si="83"/>
        <v>2617</v>
      </c>
      <c r="B2644" s="4" t="s">
        <v>6423</v>
      </c>
      <c r="C2644" s="109" t="s">
        <v>5066</v>
      </c>
      <c r="D2644" s="3" t="s">
        <v>2133</v>
      </c>
      <c r="E2644" s="3" t="s">
        <v>4119</v>
      </c>
      <c r="F2644" s="107">
        <v>305</v>
      </c>
      <c r="G2644">
        <f t="shared" si="82"/>
        <v>213.5</v>
      </c>
    </row>
    <row r="2645" spans="1:7">
      <c r="A2645" s="3">
        <f t="shared" si="83"/>
        <v>2618</v>
      </c>
      <c r="B2645" s="4" t="s">
        <v>6423</v>
      </c>
      <c r="C2645" s="109" t="s">
        <v>5066</v>
      </c>
      <c r="D2645" s="3" t="s">
        <v>2133</v>
      </c>
      <c r="E2645" s="3" t="s">
        <v>4119</v>
      </c>
      <c r="F2645" s="107">
        <v>305</v>
      </c>
      <c r="G2645">
        <f t="shared" si="82"/>
        <v>213.5</v>
      </c>
    </row>
    <row r="2646" spans="1:7">
      <c r="A2646" s="3">
        <f t="shared" si="83"/>
        <v>2619</v>
      </c>
      <c r="B2646" s="4" t="s">
        <v>7671</v>
      </c>
      <c r="C2646" s="109" t="s">
        <v>7172</v>
      </c>
      <c r="D2646" s="3" t="s">
        <v>2133</v>
      </c>
      <c r="E2646" s="3" t="s">
        <v>4119</v>
      </c>
      <c r="F2646" s="107">
        <v>950</v>
      </c>
      <c r="G2646">
        <f t="shared" si="82"/>
        <v>665</v>
      </c>
    </row>
    <row r="2647" spans="1:7">
      <c r="A2647" s="3">
        <f t="shared" si="83"/>
        <v>2620</v>
      </c>
      <c r="B2647" s="4" t="s">
        <v>7672</v>
      </c>
      <c r="C2647" s="109" t="s">
        <v>7673</v>
      </c>
      <c r="D2647" s="3" t="s">
        <v>2133</v>
      </c>
      <c r="E2647" s="3" t="s">
        <v>4119</v>
      </c>
      <c r="F2647" s="107">
        <v>11900</v>
      </c>
      <c r="G2647">
        <f t="shared" si="82"/>
        <v>8330</v>
      </c>
    </row>
    <row r="2648" spans="1:7">
      <c r="A2648" s="3">
        <f t="shared" si="83"/>
        <v>2621</v>
      </c>
      <c r="B2648" s="4" t="s">
        <v>7674</v>
      </c>
      <c r="C2648" s="109" t="s">
        <v>7577</v>
      </c>
      <c r="D2648" s="3" t="s">
        <v>2133</v>
      </c>
      <c r="E2648" s="3" t="s">
        <v>4119</v>
      </c>
      <c r="F2648" s="107">
        <v>7320</v>
      </c>
      <c r="G2648">
        <f t="shared" si="82"/>
        <v>5124</v>
      </c>
    </row>
    <row r="2649" spans="1:7">
      <c r="A2649" s="3">
        <f t="shared" si="83"/>
        <v>2622</v>
      </c>
      <c r="B2649" s="4" t="s">
        <v>7675</v>
      </c>
      <c r="C2649" s="109" t="s">
        <v>7676</v>
      </c>
      <c r="D2649" s="3" t="s">
        <v>2133</v>
      </c>
      <c r="E2649" s="3" t="s">
        <v>4119</v>
      </c>
      <c r="F2649" s="107">
        <v>800</v>
      </c>
      <c r="G2649">
        <f t="shared" si="82"/>
        <v>560</v>
      </c>
    </row>
    <row r="2650" spans="1:7">
      <c r="A2650" s="3">
        <f t="shared" si="83"/>
        <v>2623</v>
      </c>
      <c r="B2650" s="4" t="s">
        <v>7677</v>
      </c>
      <c r="C2650" s="109" t="s">
        <v>7678</v>
      </c>
      <c r="D2650" s="3" t="s">
        <v>2133</v>
      </c>
      <c r="E2650" s="3" t="s">
        <v>4119</v>
      </c>
      <c r="F2650" s="107">
        <v>950</v>
      </c>
      <c r="G2650">
        <f t="shared" si="82"/>
        <v>665</v>
      </c>
    </row>
    <row r="2651" spans="1:7">
      <c r="A2651" s="3">
        <f t="shared" si="83"/>
        <v>2624</v>
      </c>
      <c r="B2651" s="4" t="s">
        <v>7679</v>
      </c>
      <c r="C2651" s="109" t="s">
        <v>7680</v>
      </c>
      <c r="D2651" s="3" t="s">
        <v>2133</v>
      </c>
      <c r="E2651" s="3" t="s">
        <v>4119</v>
      </c>
      <c r="F2651" s="107">
        <v>500</v>
      </c>
      <c r="G2651">
        <f t="shared" si="82"/>
        <v>350</v>
      </c>
    </row>
    <row r="2652" spans="1:7">
      <c r="A2652" s="3">
        <f t="shared" si="83"/>
        <v>2625</v>
      </c>
      <c r="B2652" s="4" t="s">
        <v>7681</v>
      </c>
      <c r="C2652" s="109" t="s">
        <v>7682</v>
      </c>
      <c r="D2652" s="3" t="s">
        <v>2133</v>
      </c>
      <c r="E2652" s="3" t="s">
        <v>4119</v>
      </c>
      <c r="F2652" s="107">
        <v>6088</v>
      </c>
      <c r="G2652">
        <f t="shared" si="82"/>
        <v>4261.5999999999995</v>
      </c>
    </row>
    <row r="2653" spans="1:7">
      <c r="A2653" s="3">
        <f t="shared" si="83"/>
        <v>2626</v>
      </c>
      <c r="B2653" s="4" t="s">
        <v>7683</v>
      </c>
      <c r="C2653" s="109" t="s">
        <v>7684</v>
      </c>
      <c r="D2653" s="3" t="s">
        <v>2133</v>
      </c>
      <c r="E2653" s="3" t="s">
        <v>4119</v>
      </c>
      <c r="F2653" s="107">
        <v>6300</v>
      </c>
      <c r="G2653">
        <f t="shared" si="82"/>
        <v>4410</v>
      </c>
    </row>
    <row r="2654" spans="1:7">
      <c r="A2654" s="3">
        <f t="shared" si="83"/>
        <v>2627</v>
      </c>
      <c r="B2654" s="4" t="s">
        <v>7685</v>
      </c>
      <c r="C2654" s="109" t="s">
        <v>7686</v>
      </c>
      <c r="D2654" s="3" t="s">
        <v>2133</v>
      </c>
      <c r="E2654" s="3" t="s">
        <v>4119</v>
      </c>
      <c r="F2654" s="107">
        <v>8200</v>
      </c>
      <c r="G2654">
        <f t="shared" si="82"/>
        <v>5740</v>
      </c>
    </row>
    <row r="2655" spans="1:7">
      <c r="A2655" s="3">
        <f t="shared" si="83"/>
        <v>2628</v>
      </c>
      <c r="B2655" s="4" t="s">
        <v>7687</v>
      </c>
      <c r="C2655" s="109" t="s">
        <v>7688</v>
      </c>
      <c r="D2655" s="3" t="s">
        <v>2133</v>
      </c>
      <c r="E2655" s="3" t="s">
        <v>4119</v>
      </c>
      <c r="F2655" s="107">
        <v>950</v>
      </c>
      <c r="G2655">
        <f t="shared" si="82"/>
        <v>665</v>
      </c>
    </row>
    <row r="2656" spans="1:7">
      <c r="A2656" s="3">
        <f t="shared" si="83"/>
        <v>2629</v>
      </c>
      <c r="B2656" s="4" t="s">
        <v>7689</v>
      </c>
      <c r="C2656" s="109" t="s">
        <v>7690</v>
      </c>
      <c r="D2656" s="3" t="s">
        <v>2133</v>
      </c>
      <c r="E2656" s="3" t="s">
        <v>4119</v>
      </c>
      <c r="F2656" s="107">
        <v>1200</v>
      </c>
      <c r="G2656">
        <f t="shared" si="82"/>
        <v>840</v>
      </c>
    </row>
    <row r="2657" spans="1:7">
      <c r="A2657" s="3">
        <f t="shared" si="83"/>
        <v>2630</v>
      </c>
      <c r="B2657" s="4" t="s">
        <v>7691</v>
      </c>
      <c r="C2657" s="109" t="s">
        <v>7692</v>
      </c>
      <c r="D2657" s="3" t="s">
        <v>2133</v>
      </c>
      <c r="E2657" s="3" t="s">
        <v>4119</v>
      </c>
      <c r="F2657" s="107">
        <v>950</v>
      </c>
      <c r="G2657">
        <f t="shared" si="82"/>
        <v>665</v>
      </c>
    </row>
    <row r="2658" spans="1:7">
      <c r="A2658" s="3">
        <f t="shared" si="83"/>
        <v>2631</v>
      </c>
      <c r="B2658" s="4" t="s">
        <v>7693</v>
      </c>
      <c r="C2658" s="109" t="s">
        <v>7694</v>
      </c>
      <c r="D2658" s="3" t="s">
        <v>2133</v>
      </c>
      <c r="E2658" s="3" t="s">
        <v>4119</v>
      </c>
      <c r="F2658" s="107">
        <v>1500</v>
      </c>
      <c r="G2658">
        <f t="shared" si="82"/>
        <v>1050</v>
      </c>
    </row>
    <row r="2659" spans="1:7">
      <c r="A2659" s="3">
        <f t="shared" si="83"/>
        <v>2632</v>
      </c>
      <c r="B2659" s="4" t="s">
        <v>7695</v>
      </c>
      <c r="C2659" s="109" t="s">
        <v>7696</v>
      </c>
      <c r="D2659" s="3" t="s">
        <v>2133</v>
      </c>
      <c r="E2659" s="3" t="s">
        <v>4119</v>
      </c>
      <c r="F2659" s="107">
        <v>68500</v>
      </c>
      <c r="G2659">
        <f t="shared" si="82"/>
        <v>47950</v>
      </c>
    </row>
    <row r="2660" spans="1:7">
      <c r="A2660" s="3">
        <f t="shared" si="83"/>
        <v>2633</v>
      </c>
      <c r="B2660" s="4" t="s">
        <v>7697</v>
      </c>
      <c r="C2660" s="109" t="s">
        <v>7698</v>
      </c>
      <c r="D2660" s="3" t="s">
        <v>2133</v>
      </c>
      <c r="E2660" s="3" t="s">
        <v>4119</v>
      </c>
      <c r="F2660" s="107">
        <v>5500</v>
      </c>
      <c r="G2660">
        <f t="shared" si="82"/>
        <v>3849.9999999999995</v>
      </c>
    </row>
    <row r="2661" spans="1:7">
      <c r="A2661" s="3">
        <f t="shared" si="83"/>
        <v>2634</v>
      </c>
      <c r="B2661" s="4" t="s">
        <v>4210</v>
      </c>
      <c r="C2661" s="109" t="s">
        <v>4168</v>
      </c>
      <c r="D2661" s="3" t="s">
        <v>2133</v>
      </c>
      <c r="E2661" s="3" t="s">
        <v>4119</v>
      </c>
      <c r="F2661" s="107">
        <v>305</v>
      </c>
      <c r="G2661">
        <f t="shared" si="82"/>
        <v>213.5</v>
      </c>
    </row>
    <row r="2662" spans="1:7">
      <c r="A2662" s="3">
        <f t="shared" si="83"/>
        <v>2635</v>
      </c>
      <c r="B2662" s="4" t="s">
        <v>7699</v>
      </c>
      <c r="C2662" s="109" t="s">
        <v>7668</v>
      </c>
      <c r="D2662" s="3" t="s">
        <v>2133</v>
      </c>
      <c r="E2662" s="3" t="s">
        <v>4119</v>
      </c>
      <c r="F2662" s="107">
        <v>305</v>
      </c>
      <c r="G2662">
        <f t="shared" si="82"/>
        <v>213.5</v>
      </c>
    </row>
    <row r="2663" spans="1:7">
      <c r="A2663" s="3">
        <f t="shared" si="83"/>
        <v>2636</v>
      </c>
      <c r="B2663" s="4" t="s">
        <v>7700</v>
      </c>
      <c r="C2663" s="109" t="s">
        <v>7701</v>
      </c>
      <c r="D2663" s="3" t="s">
        <v>2133</v>
      </c>
      <c r="E2663" s="3" t="s">
        <v>4119</v>
      </c>
      <c r="F2663" s="107">
        <v>10900</v>
      </c>
      <c r="G2663">
        <f t="shared" si="82"/>
        <v>7629.9999999999991</v>
      </c>
    </row>
    <row r="2664" spans="1:7">
      <c r="A2664" s="3">
        <f t="shared" si="83"/>
        <v>2637</v>
      </c>
      <c r="B2664" s="4" t="s">
        <v>7702</v>
      </c>
      <c r="C2664" s="109" t="s">
        <v>7703</v>
      </c>
      <c r="D2664" s="3" t="s">
        <v>2133</v>
      </c>
      <c r="E2664" s="3" t="s">
        <v>4119</v>
      </c>
      <c r="F2664" s="107">
        <v>4050</v>
      </c>
      <c r="G2664">
        <f t="shared" si="82"/>
        <v>2835</v>
      </c>
    </row>
    <row r="2665" spans="1:7">
      <c r="A2665" s="3">
        <f t="shared" si="83"/>
        <v>2638</v>
      </c>
      <c r="B2665" s="4" t="s">
        <v>7704</v>
      </c>
      <c r="C2665" s="109" t="s">
        <v>7705</v>
      </c>
      <c r="D2665" s="3" t="s">
        <v>2133</v>
      </c>
      <c r="E2665" s="3" t="s">
        <v>4119</v>
      </c>
      <c r="F2665" s="107">
        <v>1500</v>
      </c>
      <c r="G2665">
        <f t="shared" si="82"/>
        <v>1050</v>
      </c>
    </row>
    <row r="2666" spans="1:7">
      <c r="A2666" s="3">
        <f t="shared" si="83"/>
        <v>2639</v>
      </c>
      <c r="B2666" s="4" t="s">
        <v>5223</v>
      </c>
      <c r="C2666" s="109" t="s">
        <v>5224</v>
      </c>
      <c r="D2666" s="3" t="s">
        <v>2133</v>
      </c>
      <c r="E2666" s="3" t="s">
        <v>4119</v>
      </c>
      <c r="F2666" s="107">
        <v>500</v>
      </c>
      <c r="G2666">
        <f t="shared" si="82"/>
        <v>350</v>
      </c>
    </row>
    <row r="2667" spans="1:7">
      <c r="A2667" s="3">
        <f t="shared" si="83"/>
        <v>2640</v>
      </c>
      <c r="B2667" s="4" t="s">
        <v>7706</v>
      </c>
      <c r="C2667" s="109" t="s">
        <v>7707</v>
      </c>
      <c r="D2667" s="3" t="s">
        <v>2133</v>
      </c>
      <c r="E2667" s="3" t="s">
        <v>4119</v>
      </c>
      <c r="F2667" s="107">
        <v>1200</v>
      </c>
      <c r="G2667">
        <f t="shared" si="82"/>
        <v>840</v>
      </c>
    </row>
    <row r="2668" spans="1:7">
      <c r="A2668" s="3">
        <f t="shared" si="83"/>
        <v>2641</v>
      </c>
      <c r="B2668" s="4" t="s">
        <v>7672</v>
      </c>
      <c r="C2668" s="109" t="s">
        <v>7673</v>
      </c>
      <c r="D2668" s="3" t="s">
        <v>2133</v>
      </c>
      <c r="E2668" s="3" t="s">
        <v>4119</v>
      </c>
      <c r="F2668" s="107">
        <v>10900</v>
      </c>
      <c r="G2668">
        <f t="shared" si="82"/>
        <v>7629.9999999999991</v>
      </c>
    </row>
    <row r="2669" spans="1:7">
      <c r="A2669" s="3">
        <f t="shared" si="83"/>
        <v>2642</v>
      </c>
      <c r="B2669" s="4" t="s">
        <v>4917</v>
      </c>
      <c r="C2669" s="109" t="s">
        <v>4918</v>
      </c>
      <c r="D2669" s="3" t="s">
        <v>2133</v>
      </c>
      <c r="E2669" s="3" t="s">
        <v>4119</v>
      </c>
      <c r="F2669" s="107">
        <v>4800</v>
      </c>
      <c r="G2669">
        <f t="shared" si="82"/>
        <v>3360</v>
      </c>
    </row>
    <row r="2670" spans="1:7">
      <c r="A2670" s="3">
        <f t="shared" si="83"/>
        <v>2643</v>
      </c>
      <c r="B2670" s="4" t="s">
        <v>7708</v>
      </c>
      <c r="C2670" s="109" t="s">
        <v>7682</v>
      </c>
      <c r="D2670" s="3" t="s">
        <v>2133</v>
      </c>
      <c r="E2670" s="3" t="s">
        <v>4119</v>
      </c>
      <c r="F2670" s="107">
        <v>13700</v>
      </c>
      <c r="G2670">
        <f t="shared" si="82"/>
        <v>9590</v>
      </c>
    </row>
    <row r="2671" spans="1:7">
      <c r="A2671" s="3">
        <f t="shared" si="83"/>
        <v>2644</v>
      </c>
      <c r="B2671" s="4" t="s">
        <v>7709</v>
      </c>
      <c r="C2671" s="109" t="s">
        <v>7684</v>
      </c>
      <c r="D2671" s="3" t="s">
        <v>2133</v>
      </c>
      <c r="E2671" s="3" t="s">
        <v>4119</v>
      </c>
      <c r="F2671" s="107">
        <v>7320</v>
      </c>
      <c r="G2671">
        <f t="shared" si="82"/>
        <v>5124</v>
      </c>
    </row>
    <row r="2672" spans="1:7">
      <c r="A2672" s="3">
        <f t="shared" si="83"/>
        <v>2645</v>
      </c>
      <c r="B2672" s="4" t="s">
        <v>7685</v>
      </c>
      <c r="C2672" s="109" t="s">
        <v>7686</v>
      </c>
      <c r="D2672" s="3" t="s">
        <v>2133</v>
      </c>
      <c r="E2672" s="3" t="s">
        <v>4119</v>
      </c>
      <c r="F2672" s="107">
        <v>6088</v>
      </c>
      <c r="G2672">
        <f t="shared" si="82"/>
        <v>4261.5999999999995</v>
      </c>
    </row>
    <row r="2673" spans="1:7">
      <c r="A2673" s="3">
        <f t="shared" si="83"/>
        <v>2646</v>
      </c>
      <c r="B2673" s="4" t="s">
        <v>7710</v>
      </c>
      <c r="C2673" s="109" t="s">
        <v>5373</v>
      </c>
      <c r="D2673" s="3" t="s">
        <v>2133</v>
      </c>
      <c r="E2673" s="3" t="s">
        <v>4119</v>
      </c>
      <c r="F2673" s="107">
        <v>5500</v>
      </c>
      <c r="G2673">
        <f t="shared" si="82"/>
        <v>3849.9999999999995</v>
      </c>
    </row>
    <row r="2674" spans="1:7">
      <c r="A2674" s="3">
        <f t="shared" si="83"/>
        <v>2647</v>
      </c>
      <c r="B2674" s="4" t="s">
        <v>7711</v>
      </c>
      <c r="C2674" s="109" t="s">
        <v>7712</v>
      </c>
      <c r="D2674" s="3" t="s">
        <v>2133</v>
      </c>
      <c r="E2674" s="3" t="s">
        <v>4119</v>
      </c>
      <c r="F2674" s="107">
        <v>950</v>
      </c>
      <c r="G2674">
        <f t="shared" si="82"/>
        <v>665</v>
      </c>
    </row>
    <row r="2675" spans="1:7">
      <c r="A2675" s="3">
        <f t="shared" si="83"/>
        <v>2648</v>
      </c>
      <c r="B2675" s="4" t="s">
        <v>5223</v>
      </c>
      <c r="C2675" s="109" t="s">
        <v>5224</v>
      </c>
      <c r="D2675" s="3" t="s">
        <v>2133</v>
      </c>
      <c r="E2675" s="3" t="s">
        <v>4119</v>
      </c>
      <c r="F2675" s="107">
        <v>500</v>
      </c>
      <c r="G2675">
        <f t="shared" si="82"/>
        <v>350</v>
      </c>
    </row>
    <row r="2676" spans="1:7">
      <c r="A2676" s="3">
        <f t="shared" si="83"/>
        <v>2649</v>
      </c>
      <c r="B2676" s="4" t="s">
        <v>7713</v>
      </c>
      <c r="C2676" s="109" t="s">
        <v>7714</v>
      </c>
      <c r="D2676" s="3" t="s">
        <v>2133</v>
      </c>
      <c r="E2676" s="3" t="s">
        <v>4119</v>
      </c>
      <c r="F2676" s="107">
        <v>950</v>
      </c>
      <c r="G2676">
        <f t="shared" si="82"/>
        <v>665</v>
      </c>
    </row>
    <row r="2677" spans="1:7">
      <c r="A2677" s="3">
        <f t="shared" si="83"/>
        <v>2650</v>
      </c>
      <c r="B2677" s="4" t="s">
        <v>5223</v>
      </c>
      <c r="C2677" s="109" t="s">
        <v>5224</v>
      </c>
      <c r="D2677" s="3" t="s">
        <v>2133</v>
      </c>
      <c r="E2677" s="3" t="s">
        <v>4119</v>
      </c>
      <c r="F2677" s="107">
        <v>500</v>
      </c>
      <c r="G2677">
        <f t="shared" si="82"/>
        <v>350</v>
      </c>
    </row>
    <row r="2678" spans="1:7">
      <c r="A2678" s="3">
        <f t="shared" si="83"/>
        <v>2651</v>
      </c>
      <c r="B2678" s="4" t="s">
        <v>7715</v>
      </c>
      <c r="C2678" s="109" t="s">
        <v>7716</v>
      </c>
      <c r="D2678" s="3" t="s">
        <v>2133</v>
      </c>
      <c r="E2678" s="3" t="s">
        <v>4119</v>
      </c>
      <c r="F2678" s="107">
        <v>1200</v>
      </c>
      <c r="G2678">
        <f t="shared" si="82"/>
        <v>840</v>
      </c>
    </row>
    <row r="2679" spans="1:7">
      <c r="A2679" s="3">
        <f t="shared" si="83"/>
        <v>2652</v>
      </c>
      <c r="B2679" s="4" t="s">
        <v>7717</v>
      </c>
      <c r="C2679" s="109" t="s">
        <v>7718</v>
      </c>
      <c r="D2679" s="3" t="s">
        <v>2133</v>
      </c>
      <c r="E2679" s="3" t="s">
        <v>4119</v>
      </c>
      <c r="F2679" s="107">
        <v>950</v>
      </c>
      <c r="G2679">
        <f t="shared" si="82"/>
        <v>665</v>
      </c>
    </row>
    <row r="2680" spans="1:7" ht="27">
      <c r="A2680" s="3">
        <f t="shared" si="83"/>
        <v>2653</v>
      </c>
      <c r="B2680" s="4" t="s">
        <v>7719</v>
      </c>
      <c r="C2680" s="109" t="s">
        <v>7720</v>
      </c>
      <c r="D2680" s="3" t="s">
        <v>2133</v>
      </c>
      <c r="E2680" s="3" t="s">
        <v>4119</v>
      </c>
      <c r="F2680" s="107">
        <v>1220</v>
      </c>
      <c r="G2680">
        <f t="shared" si="82"/>
        <v>854</v>
      </c>
    </row>
    <row r="2681" spans="1:7">
      <c r="A2681" s="3">
        <f t="shared" si="83"/>
        <v>2654</v>
      </c>
      <c r="B2681" s="4" t="s">
        <v>7721</v>
      </c>
      <c r="C2681" s="109" t="s">
        <v>7722</v>
      </c>
      <c r="D2681" s="3" t="s">
        <v>2133</v>
      </c>
      <c r="E2681" s="3" t="s">
        <v>4119</v>
      </c>
      <c r="F2681" s="107">
        <v>950</v>
      </c>
      <c r="G2681">
        <f t="shared" si="82"/>
        <v>665</v>
      </c>
    </row>
    <row r="2682" spans="1:7">
      <c r="A2682" s="3">
        <f t="shared" si="83"/>
        <v>2655</v>
      </c>
      <c r="B2682" s="4" t="s">
        <v>7723</v>
      </c>
      <c r="C2682" s="109" t="s">
        <v>7724</v>
      </c>
      <c r="D2682" s="3" t="s">
        <v>2133</v>
      </c>
      <c r="E2682" s="3" t="s">
        <v>4119</v>
      </c>
      <c r="F2682" s="107">
        <v>5500</v>
      </c>
      <c r="G2682">
        <f t="shared" si="82"/>
        <v>3849.9999999999995</v>
      </c>
    </row>
    <row r="2683" spans="1:7">
      <c r="A2683" s="3">
        <f t="shared" si="83"/>
        <v>2656</v>
      </c>
      <c r="B2683" s="4" t="s">
        <v>7725</v>
      </c>
      <c r="C2683" s="109" t="s">
        <v>7726</v>
      </c>
      <c r="D2683" s="3" t="s">
        <v>2133</v>
      </c>
      <c r="E2683" s="3" t="s">
        <v>4119</v>
      </c>
      <c r="F2683" s="107">
        <v>1200</v>
      </c>
      <c r="G2683">
        <f t="shared" si="82"/>
        <v>840</v>
      </c>
    </row>
    <row r="2684" spans="1:7">
      <c r="A2684" s="3">
        <f t="shared" si="83"/>
        <v>2657</v>
      </c>
      <c r="B2684" s="4" t="s">
        <v>7727</v>
      </c>
      <c r="C2684" s="109" t="s">
        <v>7728</v>
      </c>
      <c r="D2684" s="3" t="s">
        <v>2133</v>
      </c>
      <c r="E2684" s="3" t="s">
        <v>4119</v>
      </c>
      <c r="F2684" s="107">
        <v>3300</v>
      </c>
      <c r="G2684">
        <f t="shared" si="82"/>
        <v>2310</v>
      </c>
    </row>
    <row r="2685" spans="1:7">
      <c r="A2685" s="3">
        <f t="shared" si="83"/>
        <v>2658</v>
      </c>
      <c r="B2685" s="4" t="s">
        <v>7729</v>
      </c>
      <c r="C2685" s="109" t="s">
        <v>7730</v>
      </c>
      <c r="D2685" s="3" t="s">
        <v>2133</v>
      </c>
      <c r="E2685" s="3" t="s">
        <v>4119</v>
      </c>
      <c r="F2685" s="107">
        <v>4050</v>
      </c>
      <c r="G2685">
        <f t="shared" si="82"/>
        <v>2835</v>
      </c>
    </row>
    <row r="2686" spans="1:7">
      <c r="A2686" s="3">
        <f t="shared" si="83"/>
        <v>2659</v>
      </c>
      <c r="B2686" s="4" t="s">
        <v>7731</v>
      </c>
      <c r="C2686" s="109" t="s">
        <v>7732</v>
      </c>
      <c r="D2686" s="3" t="s">
        <v>2133</v>
      </c>
      <c r="E2686" s="3" t="s">
        <v>4119</v>
      </c>
      <c r="F2686" s="107">
        <v>4050</v>
      </c>
      <c r="G2686">
        <f t="shared" si="82"/>
        <v>2835</v>
      </c>
    </row>
    <row r="2687" spans="1:7">
      <c r="A2687" s="3">
        <f t="shared" si="83"/>
        <v>2660</v>
      </c>
      <c r="B2687" s="4" t="s">
        <v>7733</v>
      </c>
      <c r="C2687" s="109" t="s">
        <v>7734</v>
      </c>
      <c r="D2687" s="3" t="s">
        <v>2133</v>
      </c>
      <c r="E2687" s="3" t="s">
        <v>4119</v>
      </c>
      <c r="F2687" s="107">
        <v>3300</v>
      </c>
      <c r="G2687">
        <f t="shared" si="82"/>
        <v>2310</v>
      </c>
    </row>
    <row r="2688" spans="1:7">
      <c r="A2688" s="3">
        <f t="shared" si="83"/>
        <v>2661</v>
      </c>
      <c r="B2688" s="4" t="s">
        <v>4169</v>
      </c>
      <c r="C2688" s="109" t="s">
        <v>4170</v>
      </c>
      <c r="D2688" s="3" t="s">
        <v>2133</v>
      </c>
      <c r="E2688" s="3" t="s">
        <v>4119</v>
      </c>
      <c r="F2688" s="107">
        <v>305</v>
      </c>
      <c r="G2688">
        <f t="shared" si="82"/>
        <v>213.5</v>
      </c>
    </row>
    <row r="2689" spans="1:7">
      <c r="A2689" s="3">
        <f t="shared" si="83"/>
        <v>2662</v>
      </c>
      <c r="B2689" s="4" t="s">
        <v>7735</v>
      </c>
      <c r="C2689" s="109" t="s">
        <v>7736</v>
      </c>
      <c r="D2689" s="3" t="s">
        <v>2133</v>
      </c>
      <c r="E2689" s="3" t="s">
        <v>4119</v>
      </c>
      <c r="F2689" s="107">
        <v>500</v>
      </c>
      <c r="G2689">
        <f t="shared" si="82"/>
        <v>350</v>
      </c>
    </row>
    <row r="2690" spans="1:7">
      <c r="A2690" s="3">
        <f t="shared" si="83"/>
        <v>2663</v>
      </c>
      <c r="B2690" s="4" t="s">
        <v>7737</v>
      </c>
      <c r="C2690" s="109" t="s">
        <v>7738</v>
      </c>
      <c r="D2690" s="3" t="s">
        <v>2133</v>
      </c>
      <c r="E2690" s="3" t="s">
        <v>4119</v>
      </c>
      <c r="F2690" s="107">
        <v>500</v>
      </c>
      <c r="G2690">
        <f t="shared" si="82"/>
        <v>350</v>
      </c>
    </row>
    <row r="2691" spans="1:7">
      <c r="A2691" s="3">
        <f t="shared" si="83"/>
        <v>2664</v>
      </c>
      <c r="B2691" s="4" t="s">
        <v>7739</v>
      </c>
      <c r="C2691" s="109" t="s">
        <v>7740</v>
      </c>
      <c r="D2691" s="3" t="s">
        <v>2133</v>
      </c>
      <c r="E2691" s="3" t="s">
        <v>4119</v>
      </c>
      <c r="F2691" s="107">
        <v>500</v>
      </c>
      <c r="G2691">
        <f t="shared" si="82"/>
        <v>350</v>
      </c>
    </row>
    <row r="2692" spans="1:7">
      <c r="A2692" s="3">
        <f t="shared" si="83"/>
        <v>2665</v>
      </c>
      <c r="B2692" s="4" t="s">
        <v>7741</v>
      </c>
      <c r="C2692" s="109" t="s">
        <v>7742</v>
      </c>
      <c r="D2692" s="3" t="s">
        <v>2133</v>
      </c>
      <c r="E2692" s="3" t="s">
        <v>4119</v>
      </c>
      <c r="F2692" s="107">
        <v>1500</v>
      </c>
      <c r="G2692">
        <f t="shared" ref="G2692:G2747" si="84">+F2692*0.7</f>
        <v>1050</v>
      </c>
    </row>
    <row r="2693" spans="1:7">
      <c r="A2693" s="3">
        <f t="shared" ref="A2693:A2746" si="85">+A2692+1</f>
        <v>2666</v>
      </c>
      <c r="B2693" s="4" t="s">
        <v>4210</v>
      </c>
      <c r="C2693" s="109" t="s">
        <v>4168</v>
      </c>
      <c r="D2693" s="3" t="s">
        <v>2133</v>
      </c>
      <c r="E2693" s="3" t="s">
        <v>4119</v>
      </c>
      <c r="F2693" s="107">
        <v>229</v>
      </c>
      <c r="G2693">
        <f t="shared" si="84"/>
        <v>160.29999999999998</v>
      </c>
    </row>
    <row r="2694" spans="1:7">
      <c r="A2694" s="3">
        <f t="shared" si="85"/>
        <v>2667</v>
      </c>
      <c r="B2694" s="4" t="s">
        <v>4210</v>
      </c>
      <c r="C2694" s="109" t="s">
        <v>4168</v>
      </c>
      <c r="D2694" s="3" t="s">
        <v>2133</v>
      </c>
      <c r="E2694" s="3" t="s">
        <v>4119</v>
      </c>
      <c r="F2694" s="107">
        <v>229</v>
      </c>
      <c r="G2694">
        <f t="shared" si="84"/>
        <v>160.29999999999998</v>
      </c>
    </row>
    <row r="2695" spans="1:7">
      <c r="A2695" s="3">
        <f t="shared" si="85"/>
        <v>2668</v>
      </c>
      <c r="B2695" s="4" t="s">
        <v>7743</v>
      </c>
      <c r="C2695" s="109" t="s">
        <v>7744</v>
      </c>
      <c r="D2695" s="3" t="s">
        <v>2133</v>
      </c>
      <c r="E2695" s="3" t="s">
        <v>4119</v>
      </c>
      <c r="F2695" s="107">
        <v>1500</v>
      </c>
      <c r="G2695">
        <f t="shared" si="84"/>
        <v>1050</v>
      </c>
    </row>
    <row r="2696" spans="1:7">
      <c r="A2696" s="3">
        <f t="shared" si="85"/>
        <v>2669</v>
      </c>
      <c r="B2696" s="4" t="s">
        <v>7745</v>
      </c>
      <c r="C2696" s="109" t="s">
        <v>7746</v>
      </c>
      <c r="D2696" s="3" t="s">
        <v>2133</v>
      </c>
      <c r="E2696" s="3" t="s">
        <v>4119</v>
      </c>
      <c r="F2696" s="107">
        <v>4050</v>
      </c>
      <c r="G2696">
        <f t="shared" si="84"/>
        <v>2835</v>
      </c>
    </row>
    <row r="2697" spans="1:7">
      <c r="A2697" s="3">
        <f t="shared" si="85"/>
        <v>2670</v>
      </c>
      <c r="B2697" s="4" t="s">
        <v>7747</v>
      </c>
      <c r="C2697" s="109" t="s">
        <v>7748</v>
      </c>
      <c r="D2697" s="3" t="s">
        <v>2133</v>
      </c>
      <c r="E2697" s="3" t="s">
        <v>4119</v>
      </c>
      <c r="F2697" s="107">
        <v>1500</v>
      </c>
      <c r="G2697">
        <f t="shared" si="84"/>
        <v>1050</v>
      </c>
    </row>
    <row r="2698" spans="1:7">
      <c r="A2698" s="3">
        <f t="shared" si="85"/>
        <v>2671</v>
      </c>
      <c r="B2698" s="4" t="s">
        <v>7749</v>
      </c>
      <c r="C2698" s="109" t="s">
        <v>7750</v>
      </c>
      <c r="D2698" s="3" t="s">
        <v>2133</v>
      </c>
      <c r="E2698" s="3" t="s">
        <v>4119</v>
      </c>
      <c r="F2698" s="107">
        <v>4050</v>
      </c>
      <c r="G2698">
        <f t="shared" si="84"/>
        <v>2835</v>
      </c>
    </row>
    <row r="2699" spans="1:7">
      <c r="A2699" s="3">
        <f t="shared" si="85"/>
        <v>2672</v>
      </c>
      <c r="B2699" s="4" t="s">
        <v>5223</v>
      </c>
      <c r="C2699" s="109" t="s">
        <v>5224</v>
      </c>
      <c r="D2699" s="3" t="s">
        <v>2133</v>
      </c>
      <c r="E2699" s="3" t="s">
        <v>4119</v>
      </c>
      <c r="F2699" s="107">
        <v>611</v>
      </c>
      <c r="G2699">
        <f t="shared" si="84"/>
        <v>427.7</v>
      </c>
    </row>
    <row r="2700" spans="1:7">
      <c r="A2700" s="3">
        <f t="shared" si="85"/>
        <v>2673</v>
      </c>
      <c r="B2700" s="4" t="s">
        <v>5223</v>
      </c>
      <c r="C2700" s="109" t="s">
        <v>5224</v>
      </c>
      <c r="D2700" s="3" t="s">
        <v>2133</v>
      </c>
      <c r="E2700" s="3" t="s">
        <v>4119</v>
      </c>
      <c r="F2700" s="107">
        <v>611</v>
      </c>
      <c r="G2700">
        <f t="shared" si="84"/>
        <v>427.7</v>
      </c>
    </row>
    <row r="2701" spans="1:7">
      <c r="A2701" s="3">
        <f t="shared" si="85"/>
        <v>2674</v>
      </c>
      <c r="B2701" s="4" t="s">
        <v>7751</v>
      </c>
      <c r="C2701" s="109" t="s">
        <v>7752</v>
      </c>
      <c r="D2701" s="3" t="s">
        <v>2133</v>
      </c>
      <c r="E2701" s="3" t="s">
        <v>4119</v>
      </c>
      <c r="F2701" s="107">
        <v>1500</v>
      </c>
      <c r="G2701">
        <f t="shared" si="84"/>
        <v>1050</v>
      </c>
    </row>
    <row r="2702" spans="1:7">
      <c r="A2702" s="3">
        <f t="shared" si="85"/>
        <v>2675</v>
      </c>
      <c r="B2702" s="4" t="s">
        <v>7753</v>
      </c>
      <c r="C2702" s="109" t="s">
        <v>7754</v>
      </c>
      <c r="D2702" s="3" t="s">
        <v>2133</v>
      </c>
      <c r="E2702" s="3" t="s">
        <v>4119</v>
      </c>
      <c r="F2702" s="107">
        <v>1500</v>
      </c>
      <c r="G2702">
        <f t="shared" si="84"/>
        <v>1050</v>
      </c>
    </row>
    <row r="2703" spans="1:7">
      <c r="A2703" s="3">
        <f t="shared" si="85"/>
        <v>2676</v>
      </c>
      <c r="B2703" s="4" t="s">
        <v>5223</v>
      </c>
      <c r="C2703" s="109" t="s">
        <v>5224</v>
      </c>
      <c r="D2703" s="3" t="s">
        <v>2133</v>
      </c>
      <c r="E2703" s="3" t="s">
        <v>4119</v>
      </c>
      <c r="F2703" s="107">
        <v>611</v>
      </c>
      <c r="G2703">
        <f t="shared" si="84"/>
        <v>427.7</v>
      </c>
    </row>
    <row r="2704" spans="1:7">
      <c r="A2704" s="3">
        <f t="shared" si="85"/>
        <v>2677</v>
      </c>
      <c r="B2704" s="4" t="s">
        <v>7755</v>
      </c>
      <c r="C2704" s="109" t="s">
        <v>7756</v>
      </c>
      <c r="D2704" s="3" t="s">
        <v>2133</v>
      </c>
      <c r="E2704" s="3" t="s">
        <v>4119</v>
      </c>
      <c r="F2704" s="107">
        <v>2100</v>
      </c>
      <c r="G2704">
        <f t="shared" si="84"/>
        <v>1470</v>
      </c>
    </row>
    <row r="2705" spans="1:7">
      <c r="A2705" s="3">
        <f t="shared" si="85"/>
        <v>2678</v>
      </c>
      <c r="B2705" s="4" t="s">
        <v>7757</v>
      </c>
      <c r="C2705" s="109" t="s">
        <v>7758</v>
      </c>
      <c r="D2705" s="3" t="s">
        <v>2133</v>
      </c>
      <c r="E2705" s="3" t="s">
        <v>4119</v>
      </c>
      <c r="F2705" s="107">
        <v>7320</v>
      </c>
      <c r="G2705">
        <f t="shared" si="84"/>
        <v>5124</v>
      </c>
    </row>
    <row r="2706" spans="1:7">
      <c r="A2706" s="3">
        <f t="shared" si="85"/>
        <v>2679</v>
      </c>
      <c r="B2706" s="4" t="s">
        <v>7759</v>
      </c>
      <c r="C2706" s="109" t="s">
        <v>7760</v>
      </c>
      <c r="D2706" s="3" t="s">
        <v>2133</v>
      </c>
      <c r="E2706" s="3" t="s">
        <v>4119</v>
      </c>
      <c r="F2706" s="107">
        <v>1200</v>
      </c>
      <c r="G2706">
        <f t="shared" si="84"/>
        <v>840</v>
      </c>
    </row>
    <row r="2707" spans="1:7">
      <c r="A2707" s="3">
        <f t="shared" si="85"/>
        <v>2680</v>
      </c>
      <c r="B2707" s="4" t="s">
        <v>7761</v>
      </c>
      <c r="C2707" s="109" t="s">
        <v>7762</v>
      </c>
      <c r="D2707" s="3" t="s">
        <v>2133</v>
      </c>
      <c r="E2707" s="3" t="s">
        <v>4119</v>
      </c>
      <c r="F2707" s="107">
        <v>153</v>
      </c>
      <c r="G2707">
        <f t="shared" si="84"/>
        <v>107.1</v>
      </c>
    </row>
    <row r="2708" spans="1:7">
      <c r="A2708" s="3">
        <f t="shared" si="85"/>
        <v>2681</v>
      </c>
      <c r="B2708" s="4" t="s">
        <v>4169</v>
      </c>
      <c r="C2708" s="109" t="s">
        <v>4170</v>
      </c>
      <c r="D2708" s="3" t="s">
        <v>2133</v>
      </c>
      <c r="E2708" s="3" t="s">
        <v>4119</v>
      </c>
      <c r="F2708" s="107">
        <v>76</v>
      </c>
      <c r="G2708">
        <f t="shared" si="84"/>
        <v>53.199999999999996</v>
      </c>
    </row>
    <row r="2709" spans="1:7">
      <c r="A2709" s="3">
        <f t="shared" si="85"/>
        <v>2682</v>
      </c>
      <c r="B2709" s="4" t="s">
        <v>2785</v>
      </c>
      <c r="C2709" s="109" t="s">
        <v>2786</v>
      </c>
      <c r="D2709" s="3" t="s">
        <v>2133</v>
      </c>
      <c r="E2709" s="3" t="s">
        <v>4119</v>
      </c>
      <c r="F2709" s="107">
        <v>445</v>
      </c>
      <c r="G2709">
        <f t="shared" si="84"/>
        <v>311.5</v>
      </c>
    </row>
    <row r="2710" spans="1:7">
      <c r="A2710" s="3">
        <f t="shared" si="85"/>
        <v>2683</v>
      </c>
      <c r="B2710" s="4" t="s">
        <v>7763</v>
      </c>
      <c r="C2710" s="109" t="s">
        <v>7764</v>
      </c>
      <c r="D2710" s="3" t="s">
        <v>2133</v>
      </c>
      <c r="E2710" s="3" t="s">
        <v>4119</v>
      </c>
      <c r="F2710" s="107">
        <v>5500</v>
      </c>
      <c r="G2710">
        <f t="shared" si="84"/>
        <v>3849.9999999999995</v>
      </c>
    </row>
    <row r="2711" spans="1:7">
      <c r="A2711" s="3">
        <f t="shared" si="85"/>
        <v>2684</v>
      </c>
      <c r="B2711" s="4" t="s">
        <v>7765</v>
      </c>
      <c r="C2711" s="109" t="s">
        <v>7766</v>
      </c>
      <c r="D2711" s="3" t="s">
        <v>2133</v>
      </c>
      <c r="E2711" s="3" t="s">
        <v>4119</v>
      </c>
      <c r="F2711" s="107">
        <v>1570</v>
      </c>
      <c r="G2711">
        <f t="shared" si="84"/>
        <v>1099</v>
      </c>
    </row>
    <row r="2712" spans="1:7">
      <c r="A2712" s="3">
        <f t="shared" si="85"/>
        <v>2685</v>
      </c>
      <c r="B2712" s="4" t="s">
        <v>7767</v>
      </c>
      <c r="C2712" s="109" t="s">
        <v>7768</v>
      </c>
      <c r="D2712" s="3" t="s">
        <v>2133</v>
      </c>
      <c r="E2712" s="3" t="s">
        <v>4119</v>
      </c>
      <c r="F2712" s="107">
        <v>3400</v>
      </c>
      <c r="G2712">
        <f t="shared" si="84"/>
        <v>2380</v>
      </c>
    </row>
    <row r="2713" spans="1:7" ht="27">
      <c r="A2713" s="3">
        <f t="shared" si="85"/>
        <v>2686</v>
      </c>
      <c r="B2713" s="4" t="s">
        <v>7769</v>
      </c>
      <c r="C2713" s="109" t="s">
        <v>7770</v>
      </c>
      <c r="D2713" s="3" t="s">
        <v>2133</v>
      </c>
      <c r="E2713" s="3" t="s">
        <v>4119</v>
      </c>
      <c r="F2713" s="107">
        <v>500</v>
      </c>
      <c r="G2713">
        <f t="shared" si="84"/>
        <v>350</v>
      </c>
    </row>
    <row r="2714" spans="1:7" ht="27">
      <c r="A2714" s="3">
        <f t="shared" si="85"/>
        <v>2687</v>
      </c>
      <c r="B2714" s="4" t="s">
        <v>7771</v>
      </c>
      <c r="C2714" s="109" t="s">
        <v>7772</v>
      </c>
      <c r="D2714" s="3" t="s">
        <v>2133</v>
      </c>
      <c r="E2714" s="3" t="s">
        <v>4119</v>
      </c>
      <c r="F2714" s="107">
        <v>5342</v>
      </c>
      <c r="G2714">
        <f t="shared" si="84"/>
        <v>3739.3999999999996</v>
      </c>
    </row>
    <row r="2715" spans="1:7" ht="27">
      <c r="A2715" s="3">
        <f t="shared" si="85"/>
        <v>2688</v>
      </c>
      <c r="B2715" s="4" t="s">
        <v>7773</v>
      </c>
      <c r="C2715" s="109" t="s">
        <v>7774</v>
      </c>
      <c r="D2715" s="3" t="s">
        <v>2133</v>
      </c>
      <c r="E2715" s="3" t="s">
        <v>4119</v>
      </c>
      <c r="F2715" s="107">
        <v>4050</v>
      </c>
      <c r="G2715">
        <f t="shared" si="84"/>
        <v>2835</v>
      </c>
    </row>
    <row r="2716" spans="1:7" ht="27">
      <c r="A2716" s="3">
        <f t="shared" si="85"/>
        <v>2689</v>
      </c>
      <c r="B2716" s="4" t="s">
        <v>7775</v>
      </c>
      <c r="C2716" s="109" t="s">
        <v>7776</v>
      </c>
      <c r="D2716" s="3" t="s">
        <v>2133</v>
      </c>
      <c r="E2716" s="3" t="s">
        <v>4119</v>
      </c>
      <c r="F2716" s="107">
        <v>7320</v>
      </c>
      <c r="G2716">
        <f t="shared" si="84"/>
        <v>5124</v>
      </c>
    </row>
    <row r="2717" spans="1:7" ht="27">
      <c r="A2717" s="3">
        <f t="shared" si="85"/>
        <v>2690</v>
      </c>
      <c r="B2717" s="4" t="s">
        <v>7777</v>
      </c>
      <c r="C2717" s="109" t="s">
        <v>7778</v>
      </c>
      <c r="D2717" s="3" t="s">
        <v>2133</v>
      </c>
      <c r="E2717" s="3" t="s">
        <v>4119</v>
      </c>
      <c r="F2717" s="107">
        <v>1830</v>
      </c>
      <c r="G2717">
        <f t="shared" si="84"/>
        <v>1281</v>
      </c>
    </row>
    <row r="2718" spans="1:7">
      <c r="A2718" s="3">
        <f t="shared" si="85"/>
        <v>2691</v>
      </c>
      <c r="B2718" s="4" t="s">
        <v>4210</v>
      </c>
      <c r="C2718" s="109" t="s">
        <v>4168</v>
      </c>
      <c r="D2718" s="3" t="s">
        <v>2133</v>
      </c>
      <c r="E2718" s="3" t="s">
        <v>4119</v>
      </c>
      <c r="F2718" s="107">
        <v>229</v>
      </c>
      <c r="G2718">
        <f t="shared" si="84"/>
        <v>160.29999999999998</v>
      </c>
    </row>
    <row r="2719" spans="1:7">
      <c r="A2719" s="3">
        <f t="shared" si="85"/>
        <v>2692</v>
      </c>
      <c r="B2719" s="4" t="s">
        <v>7779</v>
      </c>
      <c r="C2719" s="109" t="s">
        <v>7780</v>
      </c>
      <c r="D2719" s="3" t="s">
        <v>2133</v>
      </c>
      <c r="E2719" s="3" t="s">
        <v>4119</v>
      </c>
      <c r="F2719" s="107">
        <v>25600</v>
      </c>
      <c r="G2719">
        <f t="shared" si="84"/>
        <v>17920</v>
      </c>
    </row>
    <row r="2720" spans="1:7">
      <c r="A2720" s="3">
        <f t="shared" si="85"/>
        <v>2693</v>
      </c>
      <c r="B2720" s="4" t="s">
        <v>7751</v>
      </c>
      <c r="C2720" s="109" t="s">
        <v>7752</v>
      </c>
      <c r="D2720" s="3" t="s">
        <v>2133</v>
      </c>
      <c r="E2720" s="3" t="s">
        <v>4119</v>
      </c>
      <c r="F2720" s="107">
        <v>1500</v>
      </c>
      <c r="G2720">
        <f t="shared" si="84"/>
        <v>1050</v>
      </c>
    </row>
    <row r="2721" spans="1:7">
      <c r="A2721" s="3">
        <f t="shared" si="85"/>
        <v>2694</v>
      </c>
      <c r="B2721" s="4" t="s">
        <v>7781</v>
      </c>
      <c r="C2721" s="109" t="s">
        <v>7782</v>
      </c>
      <c r="D2721" s="3" t="s">
        <v>2133</v>
      </c>
      <c r="E2721" s="3" t="s">
        <v>4119</v>
      </c>
      <c r="F2721" s="107">
        <v>3300</v>
      </c>
      <c r="G2721">
        <f t="shared" si="84"/>
        <v>2310</v>
      </c>
    </row>
    <row r="2722" spans="1:7">
      <c r="A2722" s="3">
        <f t="shared" si="85"/>
        <v>2695</v>
      </c>
      <c r="B2722" s="4" t="s">
        <v>7783</v>
      </c>
      <c r="C2722" s="109" t="s">
        <v>7784</v>
      </c>
      <c r="D2722" s="3" t="s">
        <v>2133</v>
      </c>
      <c r="E2722" s="3" t="s">
        <v>4119</v>
      </c>
      <c r="F2722" s="107">
        <v>950</v>
      </c>
      <c r="G2722">
        <f t="shared" si="84"/>
        <v>665</v>
      </c>
    </row>
    <row r="2723" spans="1:7">
      <c r="A2723" s="3">
        <f t="shared" si="85"/>
        <v>2696</v>
      </c>
      <c r="B2723" s="4" t="s">
        <v>7785</v>
      </c>
      <c r="C2723" s="109" t="s">
        <v>5224</v>
      </c>
      <c r="D2723" s="3" t="s">
        <v>2133</v>
      </c>
      <c r="E2723" s="3" t="s">
        <v>4119</v>
      </c>
      <c r="F2723" s="107">
        <v>500</v>
      </c>
      <c r="G2723">
        <f t="shared" si="84"/>
        <v>350</v>
      </c>
    </row>
    <row r="2724" spans="1:7">
      <c r="A2724" s="3">
        <f t="shared" si="85"/>
        <v>2697</v>
      </c>
      <c r="B2724" s="4" t="s">
        <v>7786</v>
      </c>
      <c r="C2724" s="109" t="s">
        <v>7754</v>
      </c>
      <c r="D2724" s="3" t="s">
        <v>2133</v>
      </c>
      <c r="E2724" s="3" t="s">
        <v>4119</v>
      </c>
      <c r="F2724" s="107">
        <v>950</v>
      </c>
      <c r="G2724">
        <f t="shared" si="84"/>
        <v>665</v>
      </c>
    </row>
    <row r="2725" spans="1:7">
      <c r="A2725" s="3">
        <f t="shared" si="85"/>
        <v>2698</v>
      </c>
      <c r="B2725" s="4" t="s">
        <v>7751</v>
      </c>
      <c r="C2725" s="109" t="s">
        <v>7752</v>
      </c>
      <c r="D2725" s="3" t="s">
        <v>2133</v>
      </c>
      <c r="E2725" s="3" t="s">
        <v>4119</v>
      </c>
      <c r="F2725" s="107">
        <v>1500</v>
      </c>
      <c r="G2725">
        <f t="shared" si="84"/>
        <v>1050</v>
      </c>
    </row>
    <row r="2726" spans="1:7">
      <c r="A2726" s="3">
        <f t="shared" si="85"/>
        <v>2699</v>
      </c>
      <c r="B2726" s="4" t="s">
        <v>7787</v>
      </c>
      <c r="C2726" s="109" t="s">
        <v>7788</v>
      </c>
      <c r="D2726" s="3" t="s">
        <v>2133</v>
      </c>
      <c r="E2726" s="3" t="s">
        <v>4119</v>
      </c>
      <c r="F2726" s="107">
        <v>305</v>
      </c>
      <c r="G2726">
        <f t="shared" si="84"/>
        <v>213.5</v>
      </c>
    </row>
    <row r="2727" spans="1:7">
      <c r="A2727" s="3">
        <f t="shared" si="85"/>
        <v>2700</v>
      </c>
      <c r="B2727" s="4" t="s">
        <v>5223</v>
      </c>
      <c r="C2727" s="109" t="s">
        <v>5224</v>
      </c>
      <c r="D2727" s="3" t="s">
        <v>2133</v>
      </c>
      <c r="E2727" s="3" t="s">
        <v>4119</v>
      </c>
      <c r="F2727" s="107">
        <v>611</v>
      </c>
      <c r="G2727">
        <f t="shared" si="84"/>
        <v>427.7</v>
      </c>
    </row>
    <row r="2728" spans="1:7">
      <c r="A2728" s="3">
        <f t="shared" si="85"/>
        <v>2701</v>
      </c>
      <c r="B2728" s="4" t="s">
        <v>7789</v>
      </c>
      <c r="C2728" s="109" t="s">
        <v>7790</v>
      </c>
      <c r="D2728" s="3" t="s">
        <v>2133</v>
      </c>
      <c r="E2728" s="3" t="s">
        <v>4119</v>
      </c>
      <c r="F2728" s="107">
        <v>4050</v>
      </c>
      <c r="G2728">
        <f t="shared" si="84"/>
        <v>2835</v>
      </c>
    </row>
    <row r="2729" spans="1:7">
      <c r="A2729" s="3">
        <f t="shared" si="85"/>
        <v>2702</v>
      </c>
      <c r="B2729" s="4" t="s">
        <v>7791</v>
      </c>
      <c r="C2729" s="109" t="s">
        <v>7792</v>
      </c>
      <c r="D2729" s="3" t="s">
        <v>2133</v>
      </c>
      <c r="E2729" s="3" t="s">
        <v>4119</v>
      </c>
      <c r="F2729" s="107">
        <v>1830</v>
      </c>
      <c r="G2729">
        <f t="shared" si="84"/>
        <v>1281</v>
      </c>
    </row>
    <row r="2730" spans="1:7">
      <c r="A2730" s="3">
        <f t="shared" si="85"/>
        <v>2703</v>
      </c>
      <c r="B2730" s="4" t="s">
        <v>7793</v>
      </c>
      <c r="C2730" s="109" t="s">
        <v>7794</v>
      </c>
      <c r="D2730" s="3" t="s">
        <v>2133</v>
      </c>
      <c r="E2730" s="3" t="s">
        <v>4119</v>
      </c>
      <c r="F2730" s="107">
        <v>3300</v>
      </c>
      <c r="G2730">
        <f t="shared" si="84"/>
        <v>2310</v>
      </c>
    </row>
    <row r="2731" spans="1:7">
      <c r="A2731" s="3">
        <f t="shared" si="85"/>
        <v>2704</v>
      </c>
      <c r="B2731" s="4" t="s">
        <v>7795</v>
      </c>
      <c r="C2731" s="109" t="s">
        <v>7796</v>
      </c>
      <c r="D2731" s="3" t="s">
        <v>2133</v>
      </c>
      <c r="E2731" s="3" t="s">
        <v>4119</v>
      </c>
      <c r="F2731" s="107">
        <v>4050</v>
      </c>
      <c r="G2731">
        <f t="shared" si="84"/>
        <v>2835</v>
      </c>
    </row>
    <row r="2732" spans="1:7">
      <c r="A2732" s="3">
        <f t="shared" si="85"/>
        <v>2705</v>
      </c>
      <c r="B2732" s="4" t="s">
        <v>7797</v>
      </c>
      <c r="C2732" s="109" t="s">
        <v>7798</v>
      </c>
      <c r="D2732" s="3" t="s">
        <v>2133</v>
      </c>
      <c r="E2732" s="3" t="s">
        <v>4119</v>
      </c>
      <c r="F2732" s="107">
        <v>500</v>
      </c>
      <c r="G2732">
        <f t="shared" si="84"/>
        <v>350</v>
      </c>
    </row>
    <row r="2733" spans="1:7">
      <c r="A2733" s="3">
        <f t="shared" si="85"/>
        <v>2706</v>
      </c>
      <c r="B2733" s="4" t="s">
        <v>7799</v>
      </c>
      <c r="C2733" s="109" t="s">
        <v>7800</v>
      </c>
      <c r="D2733" s="3" t="s">
        <v>2133</v>
      </c>
      <c r="E2733" s="3" t="s">
        <v>4119</v>
      </c>
      <c r="F2733" s="107">
        <v>5500</v>
      </c>
      <c r="G2733">
        <f t="shared" si="84"/>
        <v>3849.9999999999995</v>
      </c>
    </row>
    <row r="2734" spans="1:7">
      <c r="A2734" s="3">
        <f t="shared" si="85"/>
        <v>2707</v>
      </c>
      <c r="B2734" s="4" t="s">
        <v>7801</v>
      </c>
      <c r="C2734" s="109" t="s">
        <v>7802</v>
      </c>
      <c r="D2734" s="3" t="s">
        <v>2133</v>
      </c>
      <c r="E2734" s="3" t="s">
        <v>4119</v>
      </c>
      <c r="F2734" s="107">
        <v>305</v>
      </c>
      <c r="G2734">
        <f t="shared" si="84"/>
        <v>213.5</v>
      </c>
    </row>
    <row r="2735" spans="1:7">
      <c r="A2735" s="3">
        <f t="shared" si="85"/>
        <v>2708</v>
      </c>
      <c r="B2735" s="4" t="s">
        <v>7803</v>
      </c>
      <c r="C2735" s="109" t="s">
        <v>7804</v>
      </c>
      <c r="D2735" s="3" t="s">
        <v>2133</v>
      </c>
      <c r="E2735" s="3" t="s">
        <v>4119</v>
      </c>
      <c r="F2735" s="107">
        <v>4800</v>
      </c>
      <c r="G2735">
        <f t="shared" si="84"/>
        <v>3360</v>
      </c>
    </row>
    <row r="2736" spans="1:7">
      <c r="A2736" s="3">
        <f t="shared" si="85"/>
        <v>2709</v>
      </c>
      <c r="B2736" s="4" t="s">
        <v>7805</v>
      </c>
      <c r="C2736" s="109" t="s">
        <v>7806</v>
      </c>
      <c r="D2736" s="3" t="s">
        <v>2133</v>
      </c>
      <c r="E2736" s="3" t="s">
        <v>4119</v>
      </c>
      <c r="F2736" s="107">
        <v>4800</v>
      </c>
      <c r="G2736">
        <f t="shared" si="84"/>
        <v>3360</v>
      </c>
    </row>
    <row r="2737" spans="1:10" ht="27">
      <c r="A2737" s="3">
        <f t="shared" si="85"/>
        <v>2710</v>
      </c>
      <c r="B2737" s="4" t="s">
        <v>7807</v>
      </c>
      <c r="C2737" s="109" t="s">
        <v>7808</v>
      </c>
      <c r="D2737" s="3" t="s">
        <v>2133</v>
      </c>
      <c r="E2737" s="3" t="s">
        <v>4119</v>
      </c>
      <c r="F2737" s="107">
        <v>40300</v>
      </c>
      <c r="G2737">
        <f t="shared" si="84"/>
        <v>28210</v>
      </c>
    </row>
    <row r="2738" spans="1:10">
      <c r="A2738" s="3">
        <f t="shared" si="85"/>
        <v>2711</v>
      </c>
      <c r="B2738" s="4" t="s">
        <v>7809</v>
      </c>
      <c r="C2738" s="109" t="s">
        <v>7810</v>
      </c>
      <c r="D2738" s="3" t="s">
        <v>2133</v>
      </c>
      <c r="E2738" s="3" t="s">
        <v>4119</v>
      </c>
      <c r="F2738" s="107">
        <v>4800</v>
      </c>
      <c r="G2738">
        <f t="shared" si="84"/>
        <v>3360</v>
      </c>
    </row>
    <row r="2739" spans="1:10">
      <c r="A2739" s="3">
        <f t="shared" si="85"/>
        <v>2712</v>
      </c>
      <c r="B2739" s="4" t="s">
        <v>7811</v>
      </c>
      <c r="C2739" s="109" t="s">
        <v>7812</v>
      </c>
      <c r="D2739" s="3" t="s">
        <v>2133</v>
      </c>
      <c r="E2739" s="3" t="s">
        <v>4119</v>
      </c>
      <c r="F2739" s="107">
        <v>500</v>
      </c>
      <c r="G2739">
        <f t="shared" si="84"/>
        <v>350</v>
      </c>
    </row>
    <row r="2740" spans="1:10">
      <c r="A2740" s="3">
        <f t="shared" si="85"/>
        <v>2713</v>
      </c>
      <c r="B2740" s="4" t="s">
        <v>7813</v>
      </c>
      <c r="C2740" s="109" t="s">
        <v>7814</v>
      </c>
      <c r="D2740" s="3" t="s">
        <v>2133</v>
      </c>
      <c r="E2740" s="3" t="s">
        <v>4119</v>
      </c>
      <c r="F2740" s="107">
        <v>5500</v>
      </c>
      <c r="G2740">
        <f t="shared" si="84"/>
        <v>3849.9999999999995</v>
      </c>
    </row>
    <row r="2741" spans="1:10" ht="27">
      <c r="A2741" s="3">
        <f t="shared" si="85"/>
        <v>2714</v>
      </c>
      <c r="B2741" s="4" t="s">
        <v>7815</v>
      </c>
      <c r="C2741" s="109" t="s">
        <v>7816</v>
      </c>
      <c r="D2741" s="3" t="s">
        <v>2133</v>
      </c>
      <c r="E2741" s="3" t="s">
        <v>4119</v>
      </c>
      <c r="F2741" s="107">
        <v>13700</v>
      </c>
      <c r="G2741">
        <f t="shared" si="84"/>
        <v>9590</v>
      </c>
    </row>
    <row r="2742" spans="1:10" ht="27">
      <c r="A2742" s="3">
        <f t="shared" si="85"/>
        <v>2715</v>
      </c>
      <c r="B2742" s="4" t="s">
        <v>7817</v>
      </c>
      <c r="C2742" s="109" t="s">
        <v>7818</v>
      </c>
      <c r="D2742" s="3" t="s">
        <v>2133</v>
      </c>
      <c r="E2742" s="3" t="s">
        <v>4119</v>
      </c>
      <c r="F2742" s="107">
        <v>500</v>
      </c>
      <c r="G2742">
        <f t="shared" si="84"/>
        <v>350</v>
      </c>
    </row>
    <row r="2743" spans="1:10">
      <c r="A2743" s="3">
        <f t="shared" si="85"/>
        <v>2716</v>
      </c>
      <c r="B2743" s="4" t="s">
        <v>7819</v>
      </c>
      <c r="C2743" s="109" t="s">
        <v>7820</v>
      </c>
      <c r="D2743" s="3" t="s">
        <v>2133</v>
      </c>
      <c r="E2743" s="3" t="s">
        <v>4119</v>
      </c>
      <c r="F2743" s="107">
        <v>10900</v>
      </c>
      <c r="G2743">
        <f t="shared" si="84"/>
        <v>7629.9999999999991</v>
      </c>
    </row>
    <row r="2744" spans="1:10">
      <c r="A2744" s="3">
        <f t="shared" si="85"/>
        <v>2717</v>
      </c>
      <c r="B2744" s="4" t="s">
        <v>6423</v>
      </c>
      <c r="C2744" s="109" t="s">
        <v>5066</v>
      </c>
      <c r="D2744" s="3" t="s">
        <v>2133</v>
      </c>
      <c r="E2744" s="3" t="s">
        <v>4119</v>
      </c>
      <c r="F2744" s="107">
        <v>305</v>
      </c>
      <c r="G2744">
        <f t="shared" si="84"/>
        <v>213.5</v>
      </c>
    </row>
    <row r="2745" spans="1:10" ht="27">
      <c r="A2745" s="3">
        <f t="shared" si="85"/>
        <v>2718</v>
      </c>
      <c r="B2745" s="4" t="s">
        <v>7821</v>
      </c>
      <c r="C2745" s="109" t="s">
        <v>7822</v>
      </c>
      <c r="D2745" s="3" t="s">
        <v>2133</v>
      </c>
      <c r="E2745" s="3" t="s">
        <v>4119</v>
      </c>
      <c r="F2745" s="107">
        <v>45700</v>
      </c>
      <c r="G2745">
        <f t="shared" si="84"/>
        <v>31989.999999999996</v>
      </c>
    </row>
    <row r="2746" spans="1:10" ht="27">
      <c r="A2746" s="3">
        <f t="shared" si="85"/>
        <v>2719</v>
      </c>
      <c r="B2746" s="4" t="s">
        <v>7823</v>
      </c>
      <c r="C2746" s="109" t="s">
        <v>7824</v>
      </c>
      <c r="D2746" s="3" t="s">
        <v>2133</v>
      </c>
      <c r="E2746" s="3" t="s">
        <v>4119</v>
      </c>
      <c r="F2746" s="107">
        <v>250000</v>
      </c>
      <c r="G2746">
        <f t="shared" si="84"/>
        <v>175000</v>
      </c>
    </row>
    <row r="2747" spans="1:10">
      <c r="B2747" s="5" t="s">
        <v>515</v>
      </c>
      <c r="D2747" s="118"/>
      <c r="E2747" s="118"/>
      <c r="F2747" s="119">
        <f>SUM(F3:F2746)</f>
        <v>25836000.199999999</v>
      </c>
      <c r="G2747" s="128">
        <f t="shared" si="84"/>
        <v>18085200.139999997</v>
      </c>
      <c r="I2747" s="120">
        <v>18085200</v>
      </c>
      <c r="J2747" s="127">
        <f>+I2747/F2747</f>
        <v>0.69999999458120454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Չափաբաժին՝ 1,2,3,4</vt:lpstr>
      <vt:lpstr>Չափաբաժին5</vt:lpstr>
      <vt:lpstr>Չափաբաժին 6</vt:lpstr>
      <vt:lpstr>Չափաբաժին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Lian gnumner</cp:lastModifiedBy>
  <cp:lastPrinted>2026-01-07T10:01:49Z</cp:lastPrinted>
  <dcterms:created xsi:type="dcterms:W3CDTF">2015-06-05T18:17:20Z</dcterms:created>
  <dcterms:modified xsi:type="dcterms:W3CDTF">2026-01-07T12:31:21Z</dcterms:modified>
</cp:coreProperties>
</file>